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ELENA\Desktop\"/>
    </mc:Choice>
  </mc:AlternateContent>
  <xr:revisionPtr revIDLastSave="0" documentId="8_{448EAFF7-7817-4943-BE31-892C98918F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050 IDIZ" sheetId="15" r:id="rId1"/>
    <sheet name="Sheet1" sheetId="10" r:id="rId2"/>
    <sheet name="Sheet2" sheetId="11" r:id="rId3"/>
    <sheet name="08008 IZV" sheetId="14" r:id="rId4"/>
    <sheet name="08008 AKT+IZV" sheetId="1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5" l="1"/>
  <c r="E23" i="15"/>
  <c r="G72" i="15" l="1"/>
  <c r="F72" i="15"/>
  <c r="E72" i="15"/>
  <c r="D72" i="15"/>
  <c r="C72" i="15"/>
  <c r="G67" i="15"/>
  <c r="G66" i="15" s="1"/>
  <c r="G65" i="15" s="1"/>
  <c r="G64" i="15" s="1"/>
  <c r="G9" i="15" s="1"/>
  <c r="F67" i="15"/>
  <c r="E67" i="15"/>
  <c r="E66" i="15" s="1"/>
  <c r="D67" i="15"/>
  <c r="D66" i="15" s="1"/>
  <c r="D65" i="15" s="1"/>
  <c r="D64" i="15" s="1"/>
  <c r="C67" i="15"/>
  <c r="C66" i="15" s="1"/>
  <c r="C65" i="15" s="1"/>
  <c r="C64" i="15" s="1"/>
  <c r="F66" i="15"/>
  <c r="F65" i="15"/>
  <c r="F64" i="15" s="1"/>
  <c r="F9" i="15" s="1"/>
  <c r="G58" i="15"/>
  <c r="F58" i="15"/>
  <c r="E58" i="15"/>
  <c r="D58" i="15"/>
  <c r="C58" i="15"/>
  <c r="G55" i="15"/>
  <c r="F55" i="15"/>
  <c r="E55" i="15"/>
  <c r="E54" i="15" s="1"/>
  <c r="E8" i="15" s="1"/>
  <c r="D55" i="15"/>
  <c r="D54" i="15" s="1"/>
  <c r="D8" i="15" s="1"/>
  <c r="C55" i="15"/>
  <c r="C54" i="15" s="1"/>
  <c r="C8" i="15" s="1"/>
  <c r="G54" i="15"/>
  <c r="F54" i="15"/>
  <c r="F8" i="15" s="1"/>
  <c r="G51" i="15"/>
  <c r="F51" i="15"/>
  <c r="E51" i="15"/>
  <c r="D51" i="15"/>
  <c r="C51" i="15"/>
  <c r="G44" i="15"/>
  <c r="G43" i="15" s="1"/>
  <c r="G7" i="15" s="1"/>
  <c r="F44" i="15"/>
  <c r="E44" i="15"/>
  <c r="E43" i="15" s="1"/>
  <c r="E7" i="15" s="1"/>
  <c r="D44" i="15"/>
  <c r="D43" i="15" s="1"/>
  <c r="D7" i="15" s="1"/>
  <c r="C44" i="15"/>
  <c r="C43" i="15" s="1"/>
  <c r="C7" i="15" s="1"/>
  <c r="F43" i="15"/>
  <c r="F7" i="15" s="1"/>
  <c r="D40" i="15"/>
  <c r="F37" i="15"/>
  <c r="F36" i="15" s="1"/>
  <c r="E37" i="15"/>
  <c r="E36" i="15" s="1"/>
  <c r="E6" i="15" s="1"/>
  <c r="D37" i="15"/>
  <c r="C37" i="15"/>
  <c r="G36" i="15"/>
  <c r="D36" i="15"/>
  <c r="D6" i="15" s="1"/>
  <c r="C36" i="15"/>
  <c r="C6" i="15" s="1"/>
  <c r="G33" i="15"/>
  <c r="F33" i="15"/>
  <c r="F28" i="15" s="1"/>
  <c r="F4" i="15" s="1"/>
  <c r="E33" i="15"/>
  <c r="E28" i="15" s="1"/>
  <c r="E4" i="15" s="1"/>
  <c r="D33" i="15"/>
  <c r="G29" i="15"/>
  <c r="F29" i="15"/>
  <c r="E29" i="15"/>
  <c r="D29" i="15"/>
  <c r="D28" i="15" s="1"/>
  <c r="C29" i="15"/>
  <c r="C28" i="15" s="1"/>
  <c r="G23" i="15"/>
  <c r="G17" i="15" s="1"/>
  <c r="F23" i="15"/>
  <c r="F17" i="15" s="1"/>
  <c r="D23" i="15"/>
  <c r="C23" i="15"/>
  <c r="C17" i="15" s="1"/>
  <c r="G18" i="15"/>
  <c r="F18" i="15"/>
  <c r="E18" i="15"/>
  <c r="E17" i="15" s="1"/>
  <c r="D18" i="15"/>
  <c r="C18" i="15"/>
  <c r="G8" i="15"/>
  <c r="F16" i="15" l="1"/>
  <c r="F15" i="15" s="1"/>
  <c r="F3" i="15"/>
  <c r="G3" i="15"/>
  <c r="G16" i="15"/>
  <c r="G15" i="15" s="1"/>
  <c r="C3" i="15"/>
  <c r="C16" i="15"/>
  <c r="C15" i="15" s="1"/>
  <c r="D17" i="15"/>
  <c r="G28" i="15"/>
  <c r="E65" i="15"/>
  <c r="E64" i="15" s="1"/>
  <c r="E27" i="15"/>
  <c r="E26" i="15" s="1"/>
  <c r="D3" i="15"/>
  <c r="D16" i="15"/>
  <c r="D15" i="15" s="1"/>
  <c r="D14" i="15" s="1"/>
  <c r="D13" i="15" s="1"/>
  <c r="D12" i="15" s="1"/>
  <c r="D4" i="15"/>
  <c r="D27" i="15"/>
  <c r="D26" i="15" s="1"/>
  <c r="E3" i="15"/>
  <c r="E16" i="15"/>
  <c r="E15" i="15" s="1"/>
  <c r="F27" i="15"/>
  <c r="F26" i="15" s="1"/>
  <c r="F14" i="15" s="1"/>
  <c r="F13" i="15" s="1"/>
  <c r="F12" i="15" s="1"/>
  <c r="F6" i="15"/>
  <c r="C4" i="15"/>
  <c r="C27" i="15"/>
  <c r="C26" i="15" s="1"/>
  <c r="C14" i="15" s="1"/>
  <c r="C13" i="15" s="1"/>
  <c r="C12" i="15" s="1"/>
  <c r="G4" i="15"/>
  <c r="G27" i="15"/>
  <c r="G26" i="15" s="1"/>
  <c r="G14" i="15" s="1"/>
  <c r="G13" i="15" s="1"/>
  <c r="G12" i="15" s="1"/>
  <c r="E143" i="14"/>
  <c r="F143" i="14"/>
  <c r="D143" i="14"/>
  <c r="E9" i="15" l="1"/>
  <c r="E14" i="15"/>
  <c r="E13" i="15" s="1"/>
  <c r="E12" i="15" s="1"/>
</calcChain>
</file>

<file path=xl/sharedStrings.xml><?xml version="1.0" encoding="utf-8"?>
<sst xmlns="http://schemas.openxmlformats.org/spreadsheetml/2006/main" count="9204" uniqueCount="456">
  <si>
    <t>Korisnik</t>
  </si>
  <si>
    <t>OPIS IZVORA</t>
  </si>
  <si>
    <t>OPIS AKTIVNOSTI</t>
  </si>
  <si>
    <t>Sum of Projekcija plana za 2025.</t>
  </si>
  <si>
    <t>Opći prihodi i primici</t>
  </si>
  <si>
    <t>A621002</t>
  </si>
  <si>
    <t>REDOVNA DJELATNOST SVEUČILIŠTA U RIJECI</t>
  </si>
  <si>
    <t>A621038</t>
  </si>
  <si>
    <t>PROGRAMI VJEŽBAONICA VISOKIH UČILIŠTA</t>
  </si>
  <si>
    <t>A621181</t>
  </si>
  <si>
    <t>PRAVOMOĆNE SUDSKE PRESUDE</t>
  </si>
  <si>
    <t>A622122</t>
  </si>
  <si>
    <t>PROGRAMSKO FINANCIRANJE JAVNIH VISOKIH UČILIŠTA</t>
  </si>
  <si>
    <t>A679110</t>
  </si>
  <si>
    <t>POTPORA UMJETNIČKIM STUDIJIMA</t>
  </si>
  <si>
    <t>Sredstva učešća za pomoći</t>
  </si>
  <si>
    <t>K679106</t>
  </si>
  <si>
    <t>OP UČINKOVITI LJUDSKI POTENCIJALI 2014.-2020., PRIORITET 3</t>
  </si>
  <si>
    <t>Vlastiti prihodi</t>
  </si>
  <si>
    <t>A679089</t>
  </si>
  <si>
    <t>REDOVNA DJELATNOST SVEUČILIŠTA U RIJECI (IZ EVIDENCIJSKIH PRIHODA)</t>
  </si>
  <si>
    <t>Ostali prihodi za posebne namjene</t>
  </si>
  <si>
    <t>Pomoći EU</t>
  </si>
  <si>
    <t>A679072</t>
  </si>
  <si>
    <t>EU PROJEKTI SVEUČILIŠTA U RIJECI (IZ EVIDENCIJSKIH PRIHODA)</t>
  </si>
  <si>
    <t>Ostale pomoći</t>
  </si>
  <si>
    <t>Donacije</t>
  </si>
  <si>
    <t>Europski socijalni fond (ESF)</t>
  </si>
  <si>
    <t>A621148</t>
  </si>
  <si>
    <t>REDOVNA DJELATNOST VELEUČILIŠTA I VISOKIH ŠKOLA</t>
  </si>
  <si>
    <t>A679094</t>
  </si>
  <si>
    <t>REDOVNA DJELATNOST VELEUČILIŠTA I VISOKIH ŠKOLA (IZ EVIDENCIJSKIH PRIHODA)</t>
  </si>
  <si>
    <t>A621001</t>
  </si>
  <si>
    <t>REDOVNA DJELATNOST SVEUČILIŠTA U ZAGREBU</t>
  </si>
  <si>
    <t>A679088</t>
  </si>
  <si>
    <t>REDOVNA DJELATNOST SVEUČILIŠTA U ZAGREBU (IZ EVIDENCIJSKIH PRIHODA)</t>
  </si>
  <si>
    <t>A679078</t>
  </si>
  <si>
    <t>EU PROJEKTI SVEUČILIŠTA U ZAGREBU (IZ EVIDENCIJSKIH PRIHODA)</t>
  </si>
  <si>
    <t>Mehanizam za oporavak i otpornost</t>
  </si>
  <si>
    <t>K679119</t>
  </si>
  <si>
    <t>OBNOVA ZGRADA OŠTEĆENIH U POTRESU S ENERGETSKOM OBNOVOM - NPOO (C6.1.R1-I2)</t>
  </si>
  <si>
    <t>K679116</t>
  </si>
  <si>
    <t>OBNOVA INFRASTRUKTURE I OPREME U PODRUČJU OBRAZOVANJA OŠTEĆENE POTRESOM</t>
  </si>
  <si>
    <t>Europski fond za regionalni razvoj (ERDF)</t>
  </si>
  <si>
    <t>K679084</t>
  </si>
  <si>
    <t>OP KONKURENTNOST I KOHEZIJA 2014.-2020., PRIORITET 1, 9 i 10</t>
  </si>
  <si>
    <t>A622012</t>
  </si>
  <si>
    <t>REDOVNA DJELATNOST SEIZMOLOŠKE SLUŽBE</t>
  </si>
  <si>
    <t>K679122</t>
  </si>
  <si>
    <t>Prihodi od nefin. imovine i nadoknade štete s osnova osig.</t>
  </si>
  <si>
    <t>K679125</t>
  </si>
  <si>
    <t>OBNOVA INFRASTRUKTURE U PODRUČJU OBRAZOVANJA OŠTEĆENE POTRESOM FSEU.2022.MZO</t>
  </si>
  <si>
    <t>(blank)</t>
  </si>
  <si>
    <t>A679117</t>
  </si>
  <si>
    <t>HPC - PROJEKT ISTRAŽIVANJA NA PODRUČJU POTRESNOG INŽENJERSTVA</t>
  </si>
  <si>
    <t>A622120</t>
  </si>
  <si>
    <t>A679118</t>
  </si>
  <si>
    <t>PROJEKT PRAĆENJA GEOLOŠKIH HAZARDA I RIZIKA NAKON POTRESA U PETRINJI</t>
  </si>
  <si>
    <t>A679076</t>
  </si>
  <si>
    <t>EU PROJEKTI VELEUČILIŠTA I VISOKIH ŠKOLA (IZ EVIDENCIJSKIH PRIHODA)</t>
  </si>
  <si>
    <t>A621004</t>
  </si>
  <si>
    <t>REDOVNA DJELATNOST SVEUČILIŠTA U SPLITU</t>
  </si>
  <si>
    <t>A679091</t>
  </si>
  <si>
    <t>REDOVNA DJELATNOST SVEUČILIŠTA U SPLITU (IZ EVIDENCIJSKIH PRIHODA)</t>
  </si>
  <si>
    <t>A679077</t>
  </si>
  <si>
    <t>EU PROJEKTI SVEUČILIŠTA U SPLITU (IZ EVIDENCIJSKIH PRIHODA)</t>
  </si>
  <si>
    <t>A621003</t>
  </si>
  <si>
    <t>REDOVNA DJELATNOST SVEUČILIŠTA U OSIJEKU</t>
  </si>
  <si>
    <t>A679090</t>
  </si>
  <si>
    <t>REDOVNA DJELATNOST SVEUČILIŠTA U OSIJEKU (IZ EVIDENCIJSKIH PRIHODA)</t>
  </si>
  <si>
    <t>A679071</t>
  </si>
  <si>
    <t>EU PROJEKTI SVEUČILIŠTA U OSIJEKU (IZ EVIDENCIJSKIH PRIHODA)</t>
  </si>
  <si>
    <t>Namjenski primici od zaduživanja</t>
  </si>
  <si>
    <t>A621074</t>
  </si>
  <si>
    <t>REDOVNA DJELATNOST SVEUČILIŠTA U ZADRU</t>
  </si>
  <si>
    <t>A679092</t>
  </si>
  <si>
    <t>REDOVNA DJELATNOST SVEUČILIŠTA U ZADRU (IZ EVIDENCIJSKIH PRIHODA)</t>
  </si>
  <si>
    <t>A621138</t>
  </si>
  <si>
    <t>REDOVNA DJELATNOST SVEUČILIŠTA U DUBROVNIKU</t>
  </si>
  <si>
    <t>A679093</t>
  </si>
  <si>
    <t>REDOVNA DJELATNOST SVEUČILIŠTA U DUBROVNIKU (IZ EVIDENCIJSKIH PRIHODA)</t>
  </si>
  <si>
    <t>A621180</t>
  </si>
  <si>
    <t>REKTORSKI ZBOR</t>
  </si>
  <si>
    <t>K621061</t>
  </si>
  <si>
    <t>ODRŽAVANJE OBJEKATA VISOKOOBRAZOVNIH USTANOVA</t>
  </si>
  <si>
    <t>A621168</t>
  </si>
  <si>
    <t>REDOVNA DJELATNOST SVEUČILIŠTA U PULI</t>
  </si>
  <si>
    <t>A679095</t>
  </si>
  <si>
    <t>REDOVNA DJELATNOST SVEUČILIŠTA U PULI (IZ EVIDENCIJSKIH PRIHODA)</t>
  </si>
  <si>
    <t>A679075</t>
  </si>
  <si>
    <t>EU PROJEKTI SVEUČILIŠTA U PULI (IZ EVIDENCIJSKIH PRIHODA)</t>
  </si>
  <si>
    <t>A679080</t>
  </si>
  <si>
    <t>REDOVNA DJELATNOST SVEUČILIŠTA SJEVER</t>
  </si>
  <si>
    <t>A679096</t>
  </si>
  <si>
    <t>REDOVNA DJELATNOST SVEUČILIŠTA SJEVER (IZ EVIDENCIJSKIH PRIHODA)</t>
  </si>
  <si>
    <t>A679112</t>
  </si>
  <si>
    <t>REDOVNA DJELATNOST SVEUČILIŠTA U SLAVONSKOM BRODU</t>
  </si>
  <si>
    <t>A679114</t>
  </si>
  <si>
    <t>REDOVNA DJELATNOST SVEUČILIŠTA U SLAVONSKOM BRODU (IZ EVIDENCIJSKIH PRIHODA)</t>
  </si>
  <si>
    <t>A679115</t>
  </si>
  <si>
    <t>EU PROJEKTI SVEUČILIŠTA U SLAVONSKOM BRODU  (IZ EVIDENCIJSKIH PRIHODA)</t>
  </si>
  <si>
    <t>Prilog 11. PRIJEDLOZI FINANCIJSKIH PLANOVA PRORAČUNSKIH KORISNIKA 3. RAZINE</t>
  </si>
  <si>
    <t xml:space="preserve">Razdjel/Glava       </t>
  </si>
  <si>
    <t>A622000</t>
  </si>
  <si>
    <t>REDOVNA DJELATNOST JAVNIH INSTITUTA</t>
  </si>
  <si>
    <t>A622002</t>
  </si>
  <si>
    <t>PROGRAM USAVRŠAVANJA ZNANSTVENIH NOVAKA</t>
  </si>
  <si>
    <t>A622137</t>
  </si>
  <si>
    <t>PROGRAMSKO FINANCIRANJE JAVNIH ZNANSTVENIH INSTITUTA</t>
  </si>
  <si>
    <t>K622128</t>
  </si>
  <si>
    <t>OP KONKURENTNOST I KOHEZIJA 2014.-2020., PRIORITET 1 i 10</t>
  </si>
  <si>
    <t>A622132</t>
  </si>
  <si>
    <t>REDOVNA DJELATNOST JAVNIH INSTITUTA (IZ EVIDENCIJSKIH PRIHODA)</t>
  </si>
  <si>
    <t>A622125</t>
  </si>
  <si>
    <t>EU PROJEKTI JAVNIH INSTITUTA (IZ EVIDENCIJSKIH PRIHODA)</t>
  </si>
  <si>
    <t>K622138</t>
  </si>
  <si>
    <t>K622144</t>
  </si>
  <si>
    <t>A622011</t>
  </si>
  <si>
    <t>REDOVNA DJELATNOST GEOLOŠKE SLUŽBE</t>
  </si>
  <si>
    <t>K622139</t>
  </si>
  <si>
    <t>K622142</t>
  </si>
  <si>
    <t>RAZVOJ ODRŽIVOG, INOVATIVNOG I OTPORNOG TURIZMA  (C1.6 R1) - NPOO</t>
  </si>
  <si>
    <t/>
  </si>
  <si>
    <t>IZVOR</t>
  </si>
  <si>
    <t xml:space="preserve">PRIJEDLOG
PRORAČUNA
ZA 2023. </t>
  </si>
  <si>
    <t xml:space="preserve">PROJEKCIJA PRORAČUNA 
ZA 2024. </t>
  </si>
  <si>
    <t xml:space="preserve">PROJEKCIJA 
PRORAČUNA
ZA 2025. </t>
  </si>
  <si>
    <t>08006</t>
  </si>
  <si>
    <t>Sveučilišta i veleučilišta u Republici Hrvatskoj</t>
  </si>
  <si>
    <t>u EUR</t>
  </si>
  <si>
    <t>AKTIVNOST</t>
  </si>
  <si>
    <t>A679074</t>
  </si>
  <si>
    <t>EU PROJEKTI SVEUČILIŠTA U ZADRU (IZ EVIDENCIJSKIH PRIHODA)</t>
  </si>
  <si>
    <t>A679081</t>
  </si>
  <si>
    <t>EU PROJEKTI SVEUČILIŠTA SJEVER (IZ EVIDENCIJSKIH PRIHODA)</t>
  </si>
  <si>
    <t>A679073</t>
  </si>
  <si>
    <t>EU PROJEKTI SVEUČILIŠTA U DUBROVNIKU (IZ EVIDENCIJSKIH PRIHODA)</t>
  </si>
  <si>
    <t>Poslovni objekti</t>
  </si>
  <si>
    <t>4212</t>
  </si>
  <si>
    <t>Intelektualne i osobne usluge</t>
  </si>
  <si>
    <t>3237</t>
  </si>
  <si>
    <t>Usluge promidžbe i informiranja</t>
  </si>
  <si>
    <t>3233</t>
  </si>
  <si>
    <t>11</t>
  </si>
  <si>
    <t>Istraživanje i razvoj: Opće javne usluge</t>
  </si>
  <si>
    <t>0150</t>
  </si>
  <si>
    <t>Uredska oprema i namještaj</t>
  </si>
  <si>
    <t>4221</t>
  </si>
  <si>
    <t>Ostale usluge</t>
  </si>
  <si>
    <t>3239</t>
  </si>
  <si>
    <t>Zakupnine i najamnine</t>
  </si>
  <si>
    <t>3235</t>
  </si>
  <si>
    <t>Stručno usavršavanje zaposlenika</t>
  </si>
  <si>
    <t>3213</t>
  </si>
  <si>
    <t>Naknade za prijevoz, za rad na terenu i odvojeni život</t>
  </si>
  <si>
    <t>3212</t>
  </si>
  <si>
    <t>Službena putovanja</t>
  </si>
  <si>
    <t>3211</t>
  </si>
  <si>
    <t>Doprinosi za obvezno zdravstveno osiguranje</t>
  </si>
  <si>
    <t>3132</t>
  </si>
  <si>
    <t>Plaće za redovan rad</t>
  </si>
  <si>
    <t>3111</t>
  </si>
  <si>
    <t>581</t>
  </si>
  <si>
    <t>Medicinska i laboratorijska oprema</t>
  </si>
  <si>
    <t>4224</t>
  </si>
  <si>
    <t>Kapitalni prijenosi između proračunskih korisnika istog proračuna temeljem prijenosa EU sredstava</t>
  </si>
  <si>
    <t>3694</t>
  </si>
  <si>
    <t>Tekući prijenosi između proračunskih korisnika istog proračuna temeljem prijenosa EU sredstava</t>
  </si>
  <si>
    <t>3693</t>
  </si>
  <si>
    <t>Subvencije trgovačkim društvima, zadrugama, poljoprivrednicima i obrtnicima iz EU sredstava</t>
  </si>
  <si>
    <t>3531</t>
  </si>
  <si>
    <t>Pristojbe i naknade</t>
  </si>
  <si>
    <t>3295</t>
  </si>
  <si>
    <t>Reprezentacija</t>
  </si>
  <si>
    <t>3293</t>
  </si>
  <si>
    <t>Naknade troškova osobama izvan radnog odnosa</t>
  </si>
  <si>
    <t>3241</t>
  </si>
  <si>
    <t>Komunalne usluge</t>
  </si>
  <si>
    <t>3234</t>
  </si>
  <si>
    <t>Usluge telefona, pošte i prijevoza</t>
  </si>
  <si>
    <t>3231</t>
  </si>
  <si>
    <t>Materijal i dijelovi za tekuće i investicijsko održavanje</t>
  </si>
  <si>
    <t>3224</t>
  </si>
  <si>
    <t>Energija</t>
  </si>
  <si>
    <t>3223</t>
  </si>
  <si>
    <t>Uredski materijal i ostali materijalni rashodi</t>
  </si>
  <si>
    <t>3221</t>
  </si>
  <si>
    <t>Europski fond za regionalni razvoj (EFRR)</t>
  </si>
  <si>
    <t>563</t>
  </si>
  <si>
    <t>Kapitalni prijenosi između proračunskih korisnika istog proračuna</t>
  </si>
  <si>
    <t>3692</t>
  </si>
  <si>
    <t>Tekući prijenosi između proračunskih korisnika istog proračuna</t>
  </si>
  <si>
    <t>3691</t>
  </si>
  <si>
    <t>12</t>
  </si>
  <si>
    <t>Dodatna ulaganja na građevinskim objektima</t>
  </si>
  <si>
    <t>4511</t>
  </si>
  <si>
    <t>Ulaganja u računalne programe</t>
  </si>
  <si>
    <t>4262</t>
  </si>
  <si>
    <t>Knjige</t>
  </si>
  <si>
    <t>4241</t>
  </si>
  <si>
    <t>Instrumenti, uređaji i strojevi</t>
  </si>
  <si>
    <t>4225</t>
  </si>
  <si>
    <t>Oprema za održavanje i zaštitu</t>
  </si>
  <si>
    <t>4223</t>
  </si>
  <si>
    <t>Komunikacijska oprema</t>
  </si>
  <si>
    <t>4222</t>
  </si>
  <si>
    <t>Naknade građanima i kućanstvima u novcu</t>
  </si>
  <si>
    <t>3721</t>
  </si>
  <si>
    <t>Zatezne kamate</t>
  </si>
  <si>
    <t>3433</t>
  </si>
  <si>
    <t>Bankarske usluge i usluge platnog prometa</t>
  </si>
  <si>
    <t>3431</t>
  </si>
  <si>
    <t>Ostali nespomenuti rashodi poslovanja</t>
  </si>
  <si>
    <t>3299</t>
  </si>
  <si>
    <t>Troškovi sudskih postupaka</t>
  </si>
  <si>
    <t>3296</t>
  </si>
  <si>
    <t>Članarine i norme</t>
  </si>
  <si>
    <t>3294</t>
  </si>
  <si>
    <t>Premije osiguranja</t>
  </si>
  <si>
    <t>3292</t>
  </si>
  <si>
    <t>Naknade za rad predstavničkih i izvršnih tijela, povjerenstava i slično</t>
  </si>
  <si>
    <t>3291</t>
  </si>
  <si>
    <t>Računalne usluge</t>
  </si>
  <si>
    <t>3238</t>
  </si>
  <si>
    <t>Zdravstvene i veterinarske usluge</t>
  </si>
  <si>
    <t>3236</t>
  </si>
  <si>
    <t>Usluge tekućeg i investicijskog održavanja</t>
  </si>
  <si>
    <t>3232</t>
  </si>
  <si>
    <t>Službena, radna i zaštitna odjeća i obuća</t>
  </si>
  <si>
    <t>3227</t>
  </si>
  <si>
    <t>Sitni inventar i auto gume</t>
  </si>
  <si>
    <t>3225</t>
  </si>
  <si>
    <t>Materijal i sirovine</t>
  </si>
  <si>
    <t>3222</t>
  </si>
  <si>
    <t>Ostale naknade troškova zaposlenima</t>
  </si>
  <si>
    <t>3214</t>
  </si>
  <si>
    <t>71</t>
  </si>
  <si>
    <t>Dodatna ulaganja na postrojenjima i opremi</t>
  </si>
  <si>
    <t>4521</t>
  </si>
  <si>
    <t>Uređaji, strojevi i oprema za ostale namjene</t>
  </si>
  <si>
    <t>4227</t>
  </si>
  <si>
    <t>Licence</t>
  </si>
  <si>
    <t>4123</t>
  </si>
  <si>
    <t>Negativne tečajne razlike i razlike zbog primjene valutne klauzule</t>
  </si>
  <si>
    <t>3432</t>
  </si>
  <si>
    <t>Ostali rashodi za zaposlene</t>
  </si>
  <si>
    <t>3121</t>
  </si>
  <si>
    <t>61</t>
  </si>
  <si>
    <t>Ostala nematerijalna proizvedena imovina</t>
  </si>
  <si>
    <t>4264</t>
  </si>
  <si>
    <t>Višegodišnji nasadi</t>
  </si>
  <si>
    <t>4251</t>
  </si>
  <si>
    <t>Prijevozna sredstva u pomorskom i riječnom prometu</t>
  </si>
  <si>
    <t>4233</t>
  </si>
  <si>
    <t>Prijevozna sredstva u cestovnom prometu</t>
  </si>
  <si>
    <t>4231</t>
  </si>
  <si>
    <t>Ostali građevinski objekti</t>
  </si>
  <si>
    <t>4214</t>
  </si>
  <si>
    <t>Tekuće pomoći inozemnim vladama</t>
  </si>
  <si>
    <t>3611</t>
  </si>
  <si>
    <t>Ostali nespomenuti financijski rashodi</t>
  </si>
  <si>
    <t>3434</t>
  </si>
  <si>
    <t>Doprinosi za mirovinsko osiguranje</t>
  </si>
  <si>
    <t>3131</t>
  </si>
  <si>
    <t>Plaće za posebne uvjete rada</t>
  </si>
  <si>
    <t>3114</t>
  </si>
  <si>
    <t>52</t>
  </si>
  <si>
    <t>Plaće za prekovremeni rad</t>
  </si>
  <si>
    <t>3113</t>
  </si>
  <si>
    <t>51</t>
  </si>
  <si>
    <t>43</t>
  </si>
  <si>
    <t>Otplata glavnice primljenih kredita od tuzemnih kreditnih institucija izvan javnog sektora</t>
  </si>
  <si>
    <t>5443</t>
  </si>
  <si>
    <t>Otplata glavnice primljenih kredita od kreditnih institucija u javnom sektoru</t>
  </si>
  <si>
    <t>5422</t>
  </si>
  <si>
    <t>Dodatna ulaganja na prijevoznim sredstvima</t>
  </si>
  <si>
    <t>4531</t>
  </si>
  <si>
    <t>Ostale kazne</t>
  </si>
  <si>
    <t>3835</t>
  </si>
  <si>
    <t>Naknade šteta pravnim i fizičkim osobama</t>
  </si>
  <si>
    <t>3831</t>
  </si>
  <si>
    <t>Tekuće donacije iz EU sredstava</t>
  </si>
  <si>
    <t>3813</t>
  </si>
  <si>
    <t>Tekuće donacije u novcu</t>
  </si>
  <si>
    <t>3811</t>
  </si>
  <si>
    <t>Tekuće pomoći temeljem prijenosa EU sredstava</t>
  </si>
  <si>
    <t>3681</t>
  </si>
  <si>
    <t>Kamate za primljene kredite i zajmove od kreditnih i ostalih financijskih institucija izvan javnog sektora</t>
  </si>
  <si>
    <t>3423</t>
  </si>
  <si>
    <t>Kamate za primljene kredite i zajmove od kreditnih i ostalih financijskih institucija u javnom sektoru</t>
  </si>
  <si>
    <t>3422</t>
  </si>
  <si>
    <t>Doprinosi za obvezno osiguranje u slučaju nezaposlenosti</t>
  </si>
  <si>
    <t>3133</t>
  </si>
  <si>
    <t>Plaće u naravi</t>
  </si>
  <si>
    <t>3112</t>
  </si>
  <si>
    <t>31</t>
  </si>
  <si>
    <t>Tekuće pomoći međunarodnim organizacijama te institucijama i tijelima EU</t>
  </si>
  <si>
    <t>3621</t>
  </si>
  <si>
    <t>POTICAJ RAZVOJA ZNANOSTI I ULAGANJA U KADROVE - FINANCIRANJE ŠKOLARINA ZA POSLIJEDIPLOMSKI STUDIJ</t>
  </si>
  <si>
    <t>A622009</t>
  </si>
  <si>
    <t>ULAGANJE U ZNANSTVENO ISTRAŽIVAČKU DJELATNOST</t>
  </si>
  <si>
    <t>3801</t>
  </si>
  <si>
    <t>Javni instituti u Republici Hrvatskoj</t>
  </si>
  <si>
    <t>08008</t>
  </si>
  <si>
    <t>Umjetnička djela (izložena u galerijama, muzejima i slično)</t>
  </si>
  <si>
    <t>4242</t>
  </si>
  <si>
    <t>Drugi stupanj visoke naobrazbe</t>
  </si>
  <si>
    <t>0942</t>
  </si>
  <si>
    <t>561</t>
  </si>
  <si>
    <t>K679124</t>
  </si>
  <si>
    <t>Subvencije trgovačkim društvima izvan javnog sektora</t>
  </si>
  <si>
    <t>3522</t>
  </si>
  <si>
    <t>Zemljište</t>
  </si>
  <si>
    <t>4111</t>
  </si>
  <si>
    <t>Pohranjene knjige, umjetnička djela i slične vrijednosti</t>
  </si>
  <si>
    <t>4312</t>
  </si>
  <si>
    <t>Ostala prava</t>
  </si>
  <si>
    <t>4124</t>
  </si>
  <si>
    <t>Sportska i glazbena oprema</t>
  </si>
  <si>
    <t>4226</t>
  </si>
  <si>
    <t>Tekuće donacije u naravi</t>
  </si>
  <si>
    <t>3812</t>
  </si>
  <si>
    <t>Ostala nematerijalna imovina</t>
  </si>
  <si>
    <t>4126</t>
  </si>
  <si>
    <t>Otplata glavnice primljenih zajmova od ostalih tuzemnih financijskih institucija izvan javnog sektora</t>
  </si>
  <si>
    <t>5445</t>
  </si>
  <si>
    <t>Kapitalne donacije neprofitnim organizacijama</t>
  </si>
  <si>
    <t>3821</t>
  </si>
  <si>
    <t>Naknade građanima i kućanstvima u naravi - neposredno ili putem ustanova izvan javnog sektora</t>
  </si>
  <si>
    <t>3712</t>
  </si>
  <si>
    <t>Naknade građanima i kućanstvima u novcu - neposredno ili putem ustanova izvan javnog sektora</t>
  </si>
  <si>
    <t>3711</t>
  </si>
  <si>
    <t>Naknade građanima i kućanstvima u naravi</t>
  </si>
  <si>
    <t>3722</t>
  </si>
  <si>
    <t>Tekuće pomoći proračunskim korisnicima drugih proračuna</t>
  </si>
  <si>
    <t>3661</t>
  </si>
  <si>
    <t>Umjetnička, literarna i znanstvena djela</t>
  </si>
  <si>
    <t>4263</t>
  </si>
  <si>
    <t>Naknade građanima i kućanstvima na temelju osiguranja iz EU sredstava</t>
  </si>
  <si>
    <t>3715</t>
  </si>
  <si>
    <t>Osnovno stado</t>
  </si>
  <si>
    <t>4252</t>
  </si>
  <si>
    <t>Dodatna ulaganja za ostalu nefinancijsku imovinu</t>
  </si>
  <si>
    <t>4541</t>
  </si>
  <si>
    <t>Strateške zalihe</t>
  </si>
  <si>
    <t>4411</t>
  </si>
  <si>
    <t>Penali, ležarine i drugo</t>
  </si>
  <si>
    <t>3832</t>
  </si>
  <si>
    <t>Izdaci za jamčevne pologe</t>
  </si>
  <si>
    <t>5183</t>
  </si>
  <si>
    <t>Ceste, željeznice i ostali prometni objekti</t>
  </si>
  <si>
    <t>4213</t>
  </si>
  <si>
    <t>Dodatne usluge u obrazovanju</t>
  </si>
  <si>
    <t>0960</t>
  </si>
  <si>
    <t>Naknade građanima i kućanstvima iz EU sredstava</t>
  </si>
  <si>
    <t>3723</t>
  </si>
  <si>
    <t>STIPENDIJE I ŠKOLARINE ZA DOKTORSKI STUDIJ</t>
  </si>
  <si>
    <t>A621183</t>
  </si>
  <si>
    <t>VISOKO OBRAZOVANJE</t>
  </si>
  <si>
    <t>3705</t>
  </si>
  <si>
    <t>080</t>
  </si>
  <si>
    <t>MINISTARSTVO ZNANOSTI I OBRAZOVANJA</t>
  </si>
  <si>
    <t>4211</t>
  </si>
  <si>
    <t>Stambeni objekti</t>
  </si>
  <si>
    <t>RAZVOJ MREŽE SEIZMOLOŠKIH PODATAKA - NPOO (C6.1.R4-I1)</t>
  </si>
  <si>
    <t>Sum of Prijedlog plana za 2024.</t>
  </si>
  <si>
    <t>Sum of Projekcija plana za 2026</t>
  </si>
  <si>
    <t xml:space="preserve">PRIJEDLOG
PRORAČUNA
ZA 2024. </t>
  </si>
  <si>
    <t xml:space="preserve">PROJEKCIJA PRORAČUNA 
ZA 2025. </t>
  </si>
  <si>
    <t xml:space="preserve">PROJEKCIJA 
PRORAČUNA
ZA 2026. </t>
  </si>
  <si>
    <t>PRORAČUN
ZA 2023. 
2</t>
  </si>
  <si>
    <t>3662</t>
  </si>
  <si>
    <t>Kapitalne pomoći proračunskim korisnicima drugih proračuna</t>
  </si>
  <si>
    <t>3631</t>
  </si>
  <si>
    <t>Tekuće pomoći unutar općeg proračuna</t>
  </si>
  <si>
    <t>81</t>
  </si>
  <si>
    <t>815</t>
  </si>
  <si>
    <t>Namjenski primitak - NPOO</t>
  </si>
  <si>
    <t>PROGRAM UČINKOVITI LJUDSKI POTENCIJALI 2021.-2027., PRIORITET 2</t>
  </si>
  <si>
    <t>576</t>
  </si>
  <si>
    <t>Fond solidarnosti Europske unije</t>
  </si>
  <si>
    <t>3834</t>
  </si>
  <si>
    <t>Ugovorene kazne i ostale naknade šteta</t>
  </si>
  <si>
    <t>PROGRAM KONKURENTNOST I KOHEZIJA 2021.-2027., PRIORITET 1</t>
  </si>
  <si>
    <t>4244</t>
  </si>
  <si>
    <t>Ostale nespomenute izložbene vrijednosti</t>
  </si>
  <si>
    <t>K679126</t>
  </si>
  <si>
    <t>A622150</t>
  </si>
  <si>
    <t>PROGRAMSKO FINANCIRANJE JAVNIH INSTITUTA</t>
  </si>
  <si>
    <t>A622151</t>
  </si>
  <si>
    <t>PROGRAMSKO FINANCIRANJE JAVNIH INSTITUTA – IZ EVIDENCIJSKIH PRIHODA</t>
  </si>
  <si>
    <t>A622152</t>
  </si>
  <si>
    <t>PROGRAMSKO FINANCIRANJE JAVNIH INSTITUTA  - IZ STRUKTURNIH I INVESTICIJSKIH FONDOVA EU</t>
  </si>
  <si>
    <t>A622153</t>
  </si>
  <si>
    <t>SAMOSTALNA DJELATNOST JAVNIH INSTITUTA – IZ EVIDENCIJSKIH PRIHODA</t>
  </si>
  <si>
    <t>K622149</t>
  </si>
  <si>
    <t>REFORMA I JAČANJE KAPACITETA JAVNOG ZNANSTVENO-ISTRAŽIVAČKOG SEKTORA ZA ISTRAŽIVNJE I RAZVOJ - NPOO (C3.2.R1)</t>
  </si>
  <si>
    <t xml:space="preserve">PRORAČUN
ZA 2023. </t>
  </si>
  <si>
    <t>UKUPNO FINANCIJSKI PLANOVI PO KORISNICIMA</t>
  </si>
  <si>
    <t>08008 Javni instituti u RH</t>
  </si>
  <si>
    <t>21061 INSTITUT ZA HRVATSKI JEZIK I JEZIKOSLOVLJE</t>
  </si>
  <si>
    <t>21070 STAROSLAVENSKI INSTITUT</t>
  </si>
  <si>
    <t xml:space="preserve">22525 HRVATSKI GEOLOŠKI INSTITUT </t>
  </si>
  <si>
    <t>22621 INSTITUT ZA RAZVOJ I MEĐUNARODNE ODNOSE</t>
  </si>
  <si>
    <t>23286 INSTITUT ZA JAVNE FINANCIJE</t>
  </si>
  <si>
    <t>2900 INSTITUT ZA OCEANOGRAFIJU I RIBARSTVO</t>
  </si>
  <si>
    <t>2918 EKONOMSKI INSTITUT ZAGREB</t>
  </si>
  <si>
    <t>2934 HRVATSKI INSTITUT ZA POVIJEST</t>
  </si>
  <si>
    <t>2942 INSTITUT ZA POVIJEST UMJETNOSTI</t>
  </si>
  <si>
    <t>2959 INSTITUT ZA MEDICINSKA ISTRAŽIVANJA I MEDICINU RADA</t>
  </si>
  <si>
    <t>2967 HRVATSKI ŠUMARSKI INSTITUT</t>
  </si>
  <si>
    <t>2975 INSTITUT ZA FIZIKU</t>
  </si>
  <si>
    <t>2991 POLJOPRIVREDNI INSTITUT OSIJEK</t>
  </si>
  <si>
    <t>3009 INSTITUT ZA MIGRACIJE I NARODNOSTI</t>
  </si>
  <si>
    <t>3025 INSTITUT ZA JADRANSKE KULTURE I MELIORACIJU KRŠA</t>
  </si>
  <si>
    <t>3041 INSTITUT RUĐER BOŠKOVIĆ</t>
  </si>
  <si>
    <t>3050 INSTITUT ZA DRUŠTVENA ISTRAŽIVANJA</t>
  </si>
  <si>
    <t>3068 INSTITUT ZA TURIZAM</t>
  </si>
  <si>
    <t>3076 INSTITUT ZA POLJOPRIVREDU I TURIZAM</t>
  </si>
  <si>
    <t>3084 INSTITUT ZA ETNOLOGIJU I FOLKLORISTIKU</t>
  </si>
  <si>
    <t>3092 INSTITUT ZA FILOZOFIJU</t>
  </si>
  <si>
    <t>3105 INSTITUT DRUŠTVENIH ZNANOSTI IVO PILAR</t>
  </si>
  <si>
    <t>3113 INSTITUT ZA ANTROPOLOGIJU</t>
  </si>
  <si>
    <t>3121 INSTITUT ZA ARHEOLOGIJU</t>
  </si>
  <si>
    <t>Državni proračun za 2024. i projekcije za 2025. i 2026. godinu usvojen u Hrvatskom saboru</t>
  </si>
  <si>
    <t>08008 'Javni instituti u Republici Hrvatskoj</t>
  </si>
  <si>
    <t>Sum of Prijedlog plana za 2023.</t>
  </si>
  <si>
    <t>Sum of Projekcija plana za 2024.</t>
  </si>
  <si>
    <t>SAMOSTALNA DJELATNOST JAVNIH INSTITUTA – IZ EVIDENCIJSKIH PRIHODA    </t>
  </si>
  <si>
    <t xml:space="preserve">PROGRAMSKO FINANCIRANJE JAVNIH INSTITUTA </t>
  </si>
  <si>
    <t xml:space="preserve">BROJČANA OZNAKA PRORAČUNSKOG KORISNIKA </t>
  </si>
  <si>
    <t xml:space="preserve">NAZIV PRORAČUNSKOG KORISNIKA </t>
  </si>
  <si>
    <t>IZVRŠENJE
2022.</t>
  </si>
  <si>
    <t>TEKUĆI PLAN
2023.</t>
  </si>
  <si>
    <t>PLAN 
ZA 2024.</t>
  </si>
  <si>
    <t>PROJEKCIJA 
ZA 2025.</t>
  </si>
  <si>
    <t>PROJEKCIJA 
ZA 2026.</t>
  </si>
  <si>
    <t>Fond solidarnosti Europske unije – potres</t>
  </si>
  <si>
    <t>3</t>
  </si>
  <si>
    <t>Rashodi poslovanja</t>
  </si>
  <si>
    <t>Rashodi za zaposlene</t>
  </si>
  <si>
    <t>32</t>
  </si>
  <si>
    <t>Materijalni rashodi</t>
  </si>
  <si>
    <t>34</t>
  </si>
  <si>
    <t>Financijski rashodi</t>
  </si>
  <si>
    <t>Naknade građanima i kućanstvima na temelju osiguranja i druge naknade</t>
  </si>
  <si>
    <t>4</t>
  </si>
  <si>
    <t>Rashodi za nabavu nefinancijske imovine</t>
  </si>
  <si>
    <t>Rashodi za nabavu neproizvedene dugotrajne imovine</t>
  </si>
  <si>
    <t>42</t>
  </si>
  <si>
    <t>Rashodi za nabavu proizvedene dugotrajne imovine</t>
  </si>
  <si>
    <r>
      <t>SAMOSTALNA DJELATNOST JAVNIH INSTITUTA – IZ EVIDENCIJSKIH PRIHODA</t>
    </r>
    <r>
      <rPr>
        <sz val="12"/>
        <color rgb="FF212121"/>
        <rFont val="Times New Roman"/>
        <family val="1"/>
      </rPr>
      <t>     </t>
    </r>
  </si>
  <si>
    <t xml:space="preserve"> </t>
  </si>
  <si>
    <t>Pomoći dane u inozemstvo i unutar općeg proračuna</t>
  </si>
  <si>
    <t>Ostali rashodi</t>
  </si>
  <si>
    <t>Prihod od prodaje ili zamjene nefinancijske imovine i naknade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</si>
</sst>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;\-\ #,##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Open Sans"/>
    </font>
    <font>
      <sz val="10"/>
      <name val="Tahoma"/>
      <family val="2"/>
      <charset val="238"/>
    </font>
    <font>
      <sz val="10"/>
      <color indexed="8"/>
      <name val="MS Sans Serif"/>
      <charset val="238"/>
    </font>
    <font>
      <sz val="10"/>
      <color indexed="8"/>
      <name val="Arial"/>
      <family val="2"/>
    </font>
    <font>
      <b/>
      <sz val="10"/>
      <color indexed="44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2"/>
      <color rgb="FF212121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49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20">
    <xf numFmtId="0" fontId="0" fillId="0" borderId="0"/>
    <xf numFmtId="4" fontId="9" fillId="3" borderId="2" applyNumberFormat="0" applyProtection="0">
      <alignment horizontal="left" vertical="center" indent="1" justifyLastLine="1"/>
    </xf>
    <xf numFmtId="4" fontId="9" fillId="3" borderId="2" applyNumberFormat="0" applyProtection="0">
      <alignment horizontal="left" vertical="center" indent="1" justifyLastLine="1"/>
    </xf>
    <xf numFmtId="0" fontId="10" fillId="4" borderId="3" applyNumberFormat="0" applyProtection="0">
      <alignment horizontal="left" vertical="center" wrapText="1" indent="1"/>
    </xf>
    <xf numFmtId="0" fontId="11" fillId="0" borderId="0"/>
    <xf numFmtId="164" fontId="11" fillId="0" borderId="0" applyFont="0" applyFill="0" applyBorder="0" applyAlignment="0" applyProtection="0"/>
    <xf numFmtId="0" fontId="12" fillId="0" borderId="0"/>
    <xf numFmtId="0" fontId="13" fillId="0" borderId="0"/>
    <xf numFmtId="0" fontId="14" fillId="0" borderId="0"/>
    <xf numFmtId="4" fontId="9" fillId="0" borderId="2" applyNumberFormat="0" applyProtection="0">
      <alignment horizontal="right" vertical="center"/>
    </xf>
    <xf numFmtId="4" fontId="15" fillId="5" borderId="3" applyNumberFormat="0" applyProtection="0">
      <alignment vertical="center"/>
    </xf>
    <xf numFmtId="0" fontId="10" fillId="6" borderId="3" applyNumberFormat="0" applyProtection="0">
      <alignment horizontal="left" vertical="center" wrapText="1" indent="1"/>
    </xf>
    <xf numFmtId="0" fontId="10" fillId="7" borderId="3" applyNumberFormat="0" applyProtection="0">
      <alignment horizontal="left" vertical="center" wrapText="1" indent="1"/>
    </xf>
    <xf numFmtId="4" fontId="15" fillId="9" borderId="5" applyNumberFormat="0" applyProtection="0">
      <alignment horizontal="left" vertical="center" indent="1"/>
    </xf>
    <xf numFmtId="0" fontId="16" fillId="8" borderId="3" applyNumberFormat="0" applyProtection="0">
      <alignment horizontal="center" vertical="center"/>
    </xf>
    <xf numFmtId="4" fontId="15" fillId="5" borderId="3" applyNumberFormat="0" applyProtection="0">
      <alignment horizontal="left" vertical="center" indent="1"/>
    </xf>
    <xf numFmtId="0" fontId="10" fillId="10" borderId="3" applyNumberFormat="0" applyProtection="0">
      <alignment horizontal="left" vertical="center" wrapText="1" indent="1"/>
    </xf>
    <xf numFmtId="0" fontId="9" fillId="13" borderId="2" applyNumberFormat="0" applyProtection="0">
      <alignment horizontal="left" vertical="center" indent="1"/>
    </xf>
    <xf numFmtId="4" fontId="9" fillId="0" borderId="2" applyNumberFormat="0" applyProtection="0">
      <alignment horizontal="right" vertical="center"/>
    </xf>
    <xf numFmtId="0" fontId="9" fillId="14" borderId="2" applyNumberFormat="0" applyProtection="0">
      <alignment horizontal="left" vertical="center" indent="1"/>
    </xf>
  </cellStyleXfs>
  <cellXfs count="102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/>
    <xf numFmtId="0" fontId="7" fillId="0" borderId="0" xfId="0" applyFont="1" applyBorder="1"/>
    <xf numFmtId="0" fontId="5" fillId="0" borderId="0" xfId="0" applyFont="1" applyBorder="1"/>
    <xf numFmtId="0" fontId="3" fillId="0" borderId="0" xfId="0" applyFont="1" applyAlignment="1">
      <alignment wrapText="1"/>
    </xf>
    <xf numFmtId="0" fontId="3" fillId="0" borderId="0" xfId="0" applyFont="1"/>
    <xf numFmtId="0" fontId="5" fillId="0" borderId="0" xfId="0" applyFont="1" applyAlignment="1">
      <alignment wrapText="1"/>
    </xf>
    <xf numFmtId="0" fontId="6" fillId="0" borderId="0" xfId="0" applyFont="1" applyBorder="1" applyAlignment="1">
      <alignment horizontal="left" wrapText="1"/>
    </xf>
    <xf numFmtId="0" fontId="4" fillId="0" borderId="0" xfId="0" applyFont="1" applyAlignment="1"/>
    <xf numFmtId="0" fontId="8" fillId="2" borderId="1" xfId="0" applyFont="1" applyFill="1" applyBorder="1" applyAlignment="1">
      <alignment wrapText="1"/>
    </xf>
    <xf numFmtId="3" fontId="8" fillId="2" borderId="1" xfId="0" applyNumberFormat="1" applyFont="1" applyFill="1" applyBorder="1"/>
    <xf numFmtId="0" fontId="9" fillId="0" borderId="2" xfId="1" quotePrefix="1" applyNumberFormat="1" applyFill="1" applyAlignment="1">
      <alignment horizontal="left" vertical="center" wrapText="1"/>
    </xf>
    <xf numFmtId="0" fontId="9" fillId="0" borderId="2" xfId="1" quotePrefix="1" applyNumberFormat="1" applyFill="1" applyAlignment="1">
      <alignment horizontal="left" vertical="center" indent="1"/>
    </xf>
    <xf numFmtId="4" fontId="9" fillId="0" borderId="2" xfId="2" quotePrefix="1" applyFill="1" applyAlignment="1">
      <alignment horizontal="center" vertical="center" wrapText="1"/>
    </xf>
    <xf numFmtId="0" fontId="10" fillId="0" borderId="3" xfId="3" quotePrefix="1" applyFill="1">
      <alignment horizontal="left" vertical="center" wrapText="1" indent="1"/>
    </xf>
    <xf numFmtId="3" fontId="4" fillId="0" borderId="4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1" fillId="0" borderId="0" xfId="4" applyAlignment="1">
      <alignment wrapText="1"/>
    </xf>
    <xf numFmtId="0" fontId="11" fillId="0" borderId="0" xfId="4"/>
    <xf numFmtId="3" fontId="11" fillId="0" borderId="0" xfId="4" applyNumberFormat="1"/>
    <xf numFmtId="3" fontId="9" fillId="0" borderId="2" xfId="9" applyNumberFormat="1">
      <alignment horizontal="right" vertical="center"/>
    </xf>
    <xf numFmtId="0" fontId="10" fillId="6" borderId="3" xfId="11" quotePrefix="1">
      <alignment horizontal="left" vertical="center" wrapText="1" indent="1"/>
    </xf>
    <xf numFmtId="0" fontId="10" fillId="6" borderId="3" xfId="11" quotePrefix="1" applyAlignment="1">
      <alignment horizontal="left" vertical="center" wrapText="1" indent="8"/>
    </xf>
    <xf numFmtId="3" fontId="15" fillId="5" borderId="3" xfId="10" applyNumberFormat="1">
      <alignment vertical="center"/>
    </xf>
    <xf numFmtId="0" fontId="10" fillId="6" borderId="3" xfId="11" quotePrefix="1" applyAlignment="1">
      <alignment horizontal="left" vertical="center" wrapText="1" indent="7"/>
    </xf>
    <xf numFmtId="0" fontId="10" fillId="6" borderId="3" xfId="11" quotePrefix="1" applyAlignment="1">
      <alignment horizontal="left" vertical="center" wrapText="1" indent="6"/>
    </xf>
    <xf numFmtId="0" fontId="10" fillId="6" borderId="3" xfId="11" quotePrefix="1" applyAlignment="1">
      <alignment horizontal="left" vertical="center" wrapText="1" indent="5"/>
    </xf>
    <xf numFmtId="165" fontId="9" fillId="0" borderId="2" xfId="9" applyNumberFormat="1">
      <alignment horizontal="right" vertical="center"/>
    </xf>
    <xf numFmtId="0" fontId="10" fillId="7" borderId="3" xfId="12" quotePrefix="1">
      <alignment horizontal="left" vertical="center" wrapText="1" indent="1"/>
    </xf>
    <xf numFmtId="0" fontId="10" fillId="7" borderId="3" xfId="12" quotePrefix="1" applyAlignment="1">
      <alignment horizontal="left" vertical="center" wrapText="1" indent="4"/>
    </xf>
    <xf numFmtId="0" fontId="10" fillId="4" borderId="3" xfId="3" quotePrefix="1">
      <alignment horizontal="left" vertical="center" wrapText="1" indent="1"/>
    </xf>
    <xf numFmtId="0" fontId="10" fillId="4" borderId="3" xfId="3" quotePrefix="1" applyAlignment="1">
      <alignment horizontal="left" vertical="center" wrapText="1" indent="3"/>
    </xf>
    <xf numFmtId="165" fontId="15" fillId="5" borderId="3" xfId="10" applyNumberFormat="1">
      <alignment vertical="center"/>
    </xf>
    <xf numFmtId="4" fontId="9" fillId="3" borderId="2" xfId="2" quotePrefix="1" applyAlignment="1">
      <alignment horizontal="left" vertical="center" wrapText="1" indent="1"/>
    </xf>
    <xf numFmtId="0" fontId="9" fillId="3" borderId="2" xfId="1" quotePrefix="1" applyNumberFormat="1" applyAlignment="1">
      <alignment horizontal="left" vertical="center" indent="1"/>
    </xf>
    <xf numFmtId="0" fontId="0" fillId="0" borderId="0" xfId="0" applyFill="1"/>
    <xf numFmtId="0" fontId="10" fillId="10" borderId="3" xfId="16" quotePrefix="1" applyAlignment="1">
      <alignment horizontal="left" vertical="center" wrapText="1" indent="2"/>
    </xf>
    <xf numFmtId="0" fontId="10" fillId="10" borderId="3" xfId="16" quotePrefix="1">
      <alignment horizontal="left" vertical="center" wrapText="1" indent="1"/>
    </xf>
    <xf numFmtId="0" fontId="10" fillId="6" borderId="3" xfId="11" quotePrefix="1" applyAlignment="1">
      <alignment horizontal="left" vertical="center" wrapText="1" indent="9"/>
    </xf>
    <xf numFmtId="0" fontId="0" fillId="11" borderId="6" xfId="0" applyFont="1" applyFill="1" applyBorder="1"/>
    <xf numFmtId="0" fontId="6" fillId="0" borderId="0" xfId="0" applyFont="1" applyBorder="1" applyAlignment="1">
      <alignment horizontal="lef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/>
    <xf numFmtId="3" fontId="8" fillId="0" borderId="0" xfId="0" applyNumberFormat="1" applyFont="1" applyFill="1" applyBorder="1"/>
    <xf numFmtId="0" fontId="0" fillId="0" borderId="0" xfId="0" applyFill="1" applyAlignment="1">
      <alignment wrapText="1"/>
    </xf>
    <xf numFmtId="3" fontId="0" fillId="0" borderId="0" xfId="0" applyNumberFormat="1" applyFill="1"/>
    <xf numFmtId="0" fontId="10" fillId="0" borderId="3" xfId="3" quotePrefix="1" applyFont="1" applyFill="1" applyAlignment="1">
      <alignment horizontal="left" vertical="center"/>
    </xf>
    <xf numFmtId="0" fontId="11" fillId="0" borderId="0" xfId="4" applyFont="1" applyFill="1" applyAlignment="1">
      <alignment wrapText="1"/>
    </xf>
    <xf numFmtId="0" fontId="11" fillId="0" borderId="0" xfId="4" applyFont="1" applyFill="1"/>
    <xf numFmtId="3" fontId="11" fillId="0" borderId="0" xfId="4" applyNumberFormat="1" applyFont="1" applyFill="1"/>
    <xf numFmtId="0" fontId="0" fillId="0" borderId="0" xfId="0" applyFont="1" applyFill="1"/>
    <xf numFmtId="0" fontId="17" fillId="0" borderId="0" xfId="0" applyFont="1" applyFill="1" applyAlignment="1"/>
    <xf numFmtId="0" fontId="17" fillId="0" borderId="0" xfId="0" applyFont="1" applyFill="1"/>
    <xf numFmtId="3" fontId="17" fillId="0" borderId="0" xfId="0" applyNumberFormat="1" applyFont="1" applyFill="1"/>
    <xf numFmtId="0" fontId="17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wrapText="1"/>
    </xf>
    <xf numFmtId="0" fontId="17" fillId="0" borderId="0" xfId="0" applyFont="1" applyFill="1" applyBorder="1"/>
    <xf numFmtId="0" fontId="0" fillId="0" borderId="0" xfId="0" applyFont="1" applyFill="1" applyAlignment="1">
      <alignment wrapText="1"/>
    </xf>
    <xf numFmtId="3" fontId="0" fillId="0" borderId="0" xfId="0" applyNumberFormat="1" applyFont="1" applyFill="1"/>
    <xf numFmtId="3" fontId="0" fillId="0" borderId="0" xfId="0" applyNumberFormat="1" applyFont="1" applyFill="1" applyAlignment="1">
      <alignment horizontal="right"/>
    </xf>
    <xf numFmtId="0" fontId="17" fillId="0" borderId="4" xfId="0" applyFont="1" applyFill="1" applyBorder="1" applyAlignment="1">
      <alignment horizontal="center" vertical="center" wrapText="1"/>
    </xf>
    <xf numFmtId="3" fontId="17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9" fillId="12" borderId="4" xfId="0" quotePrefix="1" applyFont="1" applyFill="1" applyBorder="1" applyAlignment="1">
      <alignment horizontal="center" vertical="center" wrapText="1"/>
    </xf>
    <xf numFmtId="0" fontId="19" fillId="12" borderId="4" xfId="0" applyNumberFormat="1" applyFont="1" applyFill="1" applyBorder="1" applyAlignment="1" applyProtection="1">
      <alignment horizontal="center" vertical="center" wrapText="1"/>
    </xf>
    <xf numFmtId="0" fontId="0" fillId="12" borderId="0" xfId="0" applyFill="1"/>
    <xf numFmtId="0" fontId="9" fillId="12" borderId="2" xfId="17" quotePrefix="1" applyFill="1" applyAlignment="1">
      <alignment horizontal="left" vertical="center" indent="7"/>
    </xf>
    <xf numFmtId="0" fontId="9" fillId="12" borderId="2" xfId="17" quotePrefix="1" applyFill="1">
      <alignment horizontal="left" vertical="center" indent="1"/>
    </xf>
    <xf numFmtId="3" fontId="9" fillId="12" borderId="2" xfId="18" applyNumberFormat="1" applyFill="1">
      <alignment horizontal="right" vertical="center"/>
    </xf>
    <xf numFmtId="0" fontId="9" fillId="12" borderId="2" xfId="17" quotePrefix="1" applyFill="1" applyBorder="1" applyAlignment="1">
      <alignment horizontal="left" vertical="center" indent="7"/>
    </xf>
    <xf numFmtId="0" fontId="9" fillId="12" borderId="2" xfId="17" quotePrefix="1" applyFill="1" applyBorder="1">
      <alignment horizontal="left" vertical="center" indent="1"/>
    </xf>
    <xf numFmtId="3" fontId="9" fillId="12" borderId="2" xfId="18" applyNumberFormat="1" applyFill="1" applyBorder="1">
      <alignment horizontal="right" vertical="center"/>
    </xf>
    <xf numFmtId="0" fontId="9" fillId="12" borderId="7" xfId="17" quotePrefix="1" applyFill="1" applyBorder="1" applyAlignment="1">
      <alignment horizontal="left" vertical="center" indent="7"/>
    </xf>
    <xf numFmtId="0" fontId="9" fillId="12" borderId="7" xfId="17" quotePrefix="1" applyFill="1" applyBorder="1">
      <alignment horizontal="left" vertical="center" indent="1"/>
    </xf>
    <xf numFmtId="3" fontId="9" fillId="12" borderId="7" xfId="18" applyNumberFormat="1" applyFill="1" applyBorder="1">
      <alignment horizontal="right" vertical="center"/>
    </xf>
    <xf numFmtId="0" fontId="20" fillId="12" borderId="2" xfId="19" quotePrefix="1" applyFont="1" applyFill="1" applyAlignment="1">
      <alignment horizontal="left" vertical="center" indent="3"/>
    </xf>
    <xf numFmtId="0" fontId="20" fillId="12" borderId="2" xfId="19" quotePrefix="1" applyFont="1" applyFill="1">
      <alignment horizontal="left" vertical="center" indent="1"/>
    </xf>
    <xf numFmtId="3" fontId="9" fillId="12" borderId="8" xfId="18" applyNumberFormat="1" applyFill="1" applyBorder="1">
      <alignment horizontal="right" vertical="center"/>
    </xf>
    <xf numFmtId="0" fontId="20" fillId="12" borderId="3" xfId="12" quotePrefix="1" applyFont="1" applyFill="1" applyAlignment="1">
      <alignment horizontal="left" vertical="center" indent="4"/>
    </xf>
    <xf numFmtId="0" fontId="20" fillId="12" borderId="3" xfId="12" quotePrefix="1" applyFont="1" applyFill="1" applyAlignment="1">
      <alignment horizontal="left" vertical="center" indent="1"/>
    </xf>
    <xf numFmtId="3" fontId="21" fillId="12" borderId="2" xfId="18" applyNumberFormat="1" applyFont="1" applyFill="1">
      <alignment horizontal="right" vertical="center"/>
    </xf>
    <xf numFmtId="0" fontId="21" fillId="12" borderId="2" xfId="17" quotePrefix="1" applyFont="1" applyFill="1" applyAlignment="1">
      <alignment horizontal="left" vertical="center" indent="5"/>
    </xf>
    <xf numFmtId="0" fontId="21" fillId="12" borderId="2" xfId="17" quotePrefix="1" applyFont="1" applyFill="1">
      <alignment horizontal="left" vertical="center" indent="1"/>
    </xf>
    <xf numFmtId="0" fontId="8" fillId="12" borderId="0" xfId="0" applyFont="1" applyFill="1"/>
    <xf numFmtId="0" fontId="21" fillId="12" borderId="2" xfId="17" quotePrefix="1" applyFont="1" applyFill="1" applyAlignment="1">
      <alignment horizontal="left" vertical="center" indent="6"/>
    </xf>
    <xf numFmtId="0" fontId="21" fillId="12" borderId="2" xfId="17" quotePrefix="1" applyFont="1" applyFill="1" applyAlignment="1">
      <alignment horizontal="left" vertical="center" indent="7"/>
    </xf>
    <xf numFmtId="0" fontId="21" fillId="12" borderId="2" xfId="17" quotePrefix="1" applyFont="1" applyFill="1" applyAlignment="1">
      <alignment horizontal="left" vertical="center" indent="8"/>
    </xf>
    <xf numFmtId="3" fontId="9" fillId="12" borderId="2" xfId="18" applyNumberFormat="1" applyFont="1" applyFill="1">
      <alignment horizontal="right" vertical="center"/>
    </xf>
    <xf numFmtId="0" fontId="9" fillId="12" borderId="2" xfId="17" quotePrefix="1" applyFill="1" applyAlignment="1">
      <alignment horizontal="left" vertical="center" indent="9"/>
    </xf>
    <xf numFmtId="0" fontId="9" fillId="12" borderId="2" xfId="17" quotePrefix="1" applyFill="1" applyAlignment="1">
      <alignment horizontal="left" vertical="center" indent="8"/>
    </xf>
    <xf numFmtId="0" fontId="11" fillId="15" borderId="0" xfId="4" applyFont="1" applyFill="1" applyAlignment="1">
      <alignment wrapText="1"/>
    </xf>
    <xf numFmtId="0" fontId="11" fillId="15" borderId="0" xfId="4" applyFont="1" applyFill="1"/>
    <xf numFmtId="3" fontId="11" fillId="15" borderId="0" xfId="4" applyNumberFormat="1" applyFont="1" applyFill="1"/>
    <xf numFmtId="0" fontId="11" fillId="15" borderId="0" xfId="4" applyFill="1" applyAlignment="1">
      <alignment wrapText="1"/>
    </xf>
    <xf numFmtId="0" fontId="1" fillId="15" borderId="0" xfId="4" applyFont="1" applyFill="1"/>
    <xf numFmtId="0" fontId="11" fillId="15" borderId="0" xfId="4" applyFill="1"/>
    <xf numFmtId="3" fontId="11" fillId="15" borderId="0" xfId="4" applyNumberFormat="1" applyFill="1"/>
    <xf numFmtId="0" fontId="2" fillId="15" borderId="0" xfId="4" applyFont="1" applyFill="1"/>
  </cellXfs>
  <cellStyles count="20">
    <cellStyle name="Comma 2" xfId="5" xr:uid="{00000000-0005-0000-0000-000000000000}"/>
    <cellStyle name="Normal" xfId="0" builtinId="0"/>
    <cellStyle name="Normal 2" xfId="8" xr:uid="{00000000-0005-0000-0000-000002000000}"/>
    <cellStyle name="Normal 3" xfId="4" xr:uid="{00000000-0005-0000-0000-000003000000}"/>
    <cellStyle name="Normal 6" xfId="6" xr:uid="{00000000-0005-0000-0000-000004000000}"/>
    <cellStyle name="Obično_01_ZAGREBAČKA ŽUPANIJA" xfId="7" xr:uid="{00000000-0005-0000-0000-000005000000}"/>
    <cellStyle name="SAPBEXaggData" xfId="10" xr:uid="{00000000-0005-0000-0000-000006000000}"/>
    <cellStyle name="SAPBEXaggItem" xfId="15" xr:uid="{00000000-0005-0000-0000-000007000000}"/>
    <cellStyle name="SAPBEXchaText" xfId="1" xr:uid="{00000000-0005-0000-0000-000008000000}"/>
    <cellStyle name="SAPBEXfilterItem" xfId="13" xr:uid="{00000000-0005-0000-0000-000009000000}"/>
    <cellStyle name="SAPBEXformats" xfId="14" xr:uid="{00000000-0005-0000-0000-00000A000000}"/>
    <cellStyle name="SAPBEXHLevel0" xfId="16" xr:uid="{00000000-0005-0000-0000-00000B000000}"/>
    <cellStyle name="SAPBEXHLevel1" xfId="3" xr:uid="{00000000-0005-0000-0000-00000C000000}"/>
    <cellStyle name="SAPBEXHLevel1 2" xfId="19" xr:uid="{00000000-0005-0000-0000-00000D000000}"/>
    <cellStyle name="SAPBEXHLevel2" xfId="12" xr:uid="{00000000-0005-0000-0000-00000E000000}"/>
    <cellStyle name="SAPBEXHLevel3" xfId="11" xr:uid="{00000000-0005-0000-0000-00000F000000}"/>
    <cellStyle name="SAPBEXHLevel3 2" xfId="17" xr:uid="{00000000-0005-0000-0000-000010000000}"/>
    <cellStyle name="SAPBEXstdData" xfId="9" xr:uid="{00000000-0005-0000-0000-000011000000}"/>
    <cellStyle name="SAPBEXstdData 2" xfId="18" xr:uid="{00000000-0005-0000-0000-000012000000}"/>
    <cellStyle name="SAPBEXstdItem" xfId="2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74"/>
  <sheetViews>
    <sheetView tabSelected="1" topLeftCell="A16" workbookViewId="0">
      <selection activeCell="E26" sqref="E26"/>
    </sheetView>
  </sheetViews>
  <sheetFormatPr defaultRowHeight="15"/>
  <cols>
    <col min="1" max="1" width="17.28515625" style="69" customWidth="1"/>
    <col min="2" max="2" width="66.28515625" style="69" customWidth="1"/>
    <col min="3" max="7" width="13.28515625" style="69" customWidth="1"/>
    <col min="8" max="16384" width="9.140625" style="69"/>
  </cols>
  <sheetData>
    <row r="2" spans="1:7" ht="51">
      <c r="A2" s="67" t="s">
        <v>430</v>
      </c>
      <c r="B2" s="67" t="s">
        <v>431</v>
      </c>
      <c r="C2" s="67" t="s">
        <v>432</v>
      </c>
      <c r="D2" s="67" t="s">
        <v>433</v>
      </c>
      <c r="E2" s="68" t="s">
        <v>434</v>
      </c>
      <c r="F2" s="68" t="s">
        <v>435</v>
      </c>
      <c r="G2" s="68" t="s">
        <v>436</v>
      </c>
    </row>
    <row r="3" spans="1:7">
      <c r="A3" s="70">
        <v>11</v>
      </c>
      <c r="B3" s="71" t="s">
        <v>4</v>
      </c>
      <c r="C3" s="72">
        <f>C17</f>
        <v>1216796</v>
      </c>
      <c r="D3" s="72">
        <f>D17</f>
        <v>1343883</v>
      </c>
      <c r="E3" s="72">
        <f>E17</f>
        <v>1630000</v>
      </c>
      <c r="F3" s="72">
        <f>F17</f>
        <v>1606993</v>
      </c>
      <c r="G3" s="72">
        <f>G17</f>
        <v>1613572</v>
      </c>
    </row>
    <row r="4" spans="1:7">
      <c r="A4" s="70">
        <v>31</v>
      </c>
      <c r="B4" s="71" t="s">
        <v>18</v>
      </c>
      <c r="C4" s="72">
        <f>C28</f>
        <v>28189</v>
      </c>
      <c r="D4" s="72">
        <f>D28</f>
        <v>26292</v>
      </c>
      <c r="E4" s="72">
        <f>E28</f>
        <v>55103</v>
      </c>
      <c r="F4" s="72">
        <f>F28</f>
        <v>13765</v>
      </c>
      <c r="G4" s="72">
        <f>G28</f>
        <v>8800</v>
      </c>
    </row>
    <row r="5" spans="1:7">
      <c r="A5" s="70">
        <v>43</v>
      </c>
      <c r="B5" s="71" t="s">
        <v>21</v>
      </c>
      <c r="C5" s="72"/>
      <c r="D5" s="72"/>
      <c r="E5" s="72"/>
      <c r="F5" s="72"/>
      <c r="G5" s="72"/>
    </row>
    <row r="6" spans="1:7">
      <c r="A6" s="70">
        <v>51</v>
      </c>
      <c r="B6" s="71" t="s">
        <v>22</v>
      </c>
      <c r="C6" s="72">
        <f>C36</f>
        <v>5523</v>
      </c>
      <c r="D6" s="72">
        <f>D36</f>
        <v>17871</v>
      </c>
      <c r="E6" s="72">
        <f>E36</f>
        <v>19180</v>
      </c>
      <c r="F6" s="72">
        <f>F36</f>
        <v>6843</v>
      </c>
      <c r="G6" s="72">
        <v>0</v>
      </c>
    </row>
    <row r="7" spans="1:7">
      <c r="A7" s="70">
        <v>52</v>
      </c>
      <c r="B7" s="71" t="s">
        <v>25</v>
      </c>
      <c r="C7" s="72">
        <f>C43</f>
        <v>352139</v>
      </c>
      <c r="D7" s="72">
        <f>D43</f>
        <v>203707</v>
      </c>
      <c r="E7" s="72">
        <f>E43</f>
        <v>408550</v>
      </c>
      <c r="F7" s="72">
        <f>F43</f>
        <v>225196</v>
      </c>
      <c r="G7" s="72">
        <f>G43</f>
        <v>72170</v>
      </c>
    </row>
    <row r="8" spans="1:7">
      <c r="A8" s="70">
        <v>61</v>
      </c>
      <c r="B8" s="71" t="s">
        <v>26</v>
      </c>
      <c r="C8" s="72">
        <f>C54</f>
        <v>26241</v>
      </c>
      <c r="D8" s="72">
        <f>D54</f>
        <v>35715</v>
      </c>
      <c r="E8" s="72">
        <f>E54</f>
        <v>35636</v>
      </c>
      <c r="F8" s="72">
        <f>F54</f>
        <v>33197</v>
      </c>
      <c r="G8" s="72">
        <f>G54</f>
        <v>17567</v>
      </c>
    </row>
    <row r="9" spans="1:7">
      <c r="A9" s="70">
        <v>581</v>
      </c>
      <c r="B9" s="71" t="s">
        <v>38</v>
      </c>
      <c r="C9" s="72"/>
      <c r="D9" s="72"/>
      <c r="E9" s="72">
        <f>E66</f>
        <v>87571</v>
      </c>
      <c r="F9" s="72">
        <f>F64</f>
        <v>82136</v>
      </c>
      <c r="G9" s="72">
        <f>G64</f>
        <v>82136</v>
      </c>
    </row>
    <row r="10" spans="1:7">
      <c r="A10" s="73">
        <v>5761</v>
      </c>
      <c r="B10" s="74" t="s">
        <v>437</v>
      </c>
      <c r="C10" s="75"/>
      <c r="D10" s="75"/>
      <c r="E10" s="75"/>
      <c r="F10" s="75"/>
      <c r="G10" s="75"/>
    </row>
    <row r="11" spans="1:7">
      <c r="A11" s="76">
        <v>563</v>
      </c>
      <c r="B11" s="77" t="s">
        <v>43</v>
      </c>
      <c r="C11" s="78"/>
      <c r="D11" s="78"/>
      <c r="E11" s="78"/>
      <c r="F11" s="78"/>
      <c r="G11" s="78"/>
    </row>
    <row r="12" spans="1:7">
      <c r="A12" s="79" t="s">
        <v>360</v>
      </c>
      <c r="B12" s="80" t="s">
        <v>361</v>
      </c>
      <c r="C12" s="81">
        <f>C13</f>
        <v>1628925</v>
      </c>
      <c r="D12" s="81">
        <f t="shared" ref="D12:G13" si="0">D13</f>
        <v>1627902</v>
      </c>
      <c r="E12" s="81">
        <f>E13</f>
        <v>2148469</v>
      </c>
      <c r="F12" s="81">
        <f t="shared" si="0"/>
        <v>1885994</v>
      </c>
      <c r="G12" s="81">
        <f t="shared" si="0"/>
        <v>1712109</v>
      </c>
    </row>
    <row r="13" spans="1:7">
      <c r="A13" s="79" t="s">
        <v>303</v>
      </c>
      <c r="B13" s="80" t="s">
        <v>302</v>
      </c>
      <c r="C13" s="72">
        <f>C14</f>
        <v>1628925</v>
      </c>
      <c r="D13" s="72">
        <f>D14</f>
        <v>1627902</v>
      </c>
      <c r="E13" s="72">
        <f>E14</f>
        <v>2148469</v>
      </c>
      <c r="F13" s="72">
        <f t="shared" si="0"/>
        <v>1885994</v>
      </c>
      <c r="G13" s="72">
        <f t="shared" si="0"/>
        <v>1712109</v>
      </c>
    </row>
    <row r="14" spans="1:7">
      <c r="A14" s="82" t="s">
        <v>301</v>
      </c>
      <c r="B14" s="83" t="s">
        <v>300</v>
      </c>
      <c r="C14" s="84">
        <f>C15+C26</f>
        <v>1628925</v>
      </c>
      <c r="D14" s="84">
        <f>D15+D26</f>
        <v>1627902</v>
      </c>
      <c r="E14" s="84">
        <f>E15+E26</f>
        <v>2148469</v>
      </c>
      <c r="F14" s="84">
        <f>F15+F26</f>
        <v>1885994</v>
      </c>
      <c r="G14" s="84">
        <f>G15+G26</f>
        <v>1712109</v>
      </c>
    </row>
    <row r="15" spans="1:7" s="87" customFormat="1">
      <c r="A15" s="85" t="s">
        <v>387</v>
      </c>
      <c r="B15" s="86" t="s">
        <v>388</v>
      </c>
      <c r="C15" s="84">
        <f t="shared" ref="C15:F15" si="1">C16</f>
        <v>1216796</v>
      </c>
      <c r="D15" s="84">
        <f t="shared" si="1"/>
        <v>1343883</v>
      </c>
      <c r="E15" s="84">
        <f t="shared" si="1"/>
        <v>1630000</v>
      </c>
      <c r="F15" s="84">
        <f t="shared" si="1"/>
        <v>1606993</v>
      </c>
      <c r="G15" s="84">
        <f>G16</f>
        <v>1613572</v>
      </c>
    </row>
    <row r="16" spans="1:7" s="87" customFormat="1">
      <c r="A16" s="88" t="s">
        <v>145</v>
      </c>
      <c r="B16" s="86" t="s">
        <v>144</v>
      </c>
      <c r="C16" s="84">
        <f>C17</f>
        <v>1216796</v>
      </c>
      <c r="D16" s="84">
        <f>D17</f>
        <v>1343883</v>
      </c>
      <c r="E16" s="84">
        <f>E17</f>
        <v>1630000</v>
      </c>
      <c r="F16" s="84">
        <f>F17</f>
        <v>1606993</v>
      </c>
      <c r="G16" s="84">
        <f>G17</f>
        <v>1613572</v>
      </c>
    </row>
    <row r="17" spans="1:7" s="87" customFormat="1">
      <c r="A17" s="89" t="s">
        <v>143</v>
      </c>
      <c r="B17" s="86" t="s">
        <v>4</v>
      </c>
      <c r="C17" s="84">
        <f>C18+C23</f>
        <v>1216796</v>
      </c>
      <c r="D17" s="84">
        <f>D18+D23</f>
        <v>1343883</v>
      </c>
      <c r="E17" s="84">
        <f>E18+E23</f>
        <v>1630000</v>
      </c>
      <c r="F17" s="84">
        <f>F18+F23</f>
        <v>1606993</v>
      </c>
      <c r="G17" s="84">
        <f>G18+G23</f>
        <v>1613572</v>
      </c>
    </row>
    <row r="18" spans="1:7" s="87" customFormat="1">
      <c r="A18" s="90" t="s">
        <v>438</v>
      </c>
      <c r="B18" s="86" t="s">
        <v>439</v>
      </c>
      <c r="C18" s="91">
        <f>C19+C20+C21+C22</f>
        <v>1200338</v>
      </c>
      <c r="D18" s="91">
        <f>D19+D20+D21+D22</f>
        <v>1334039</v>
      </c>
      <c r="E18" s="91">
        <f>E19+E20+E21+E22</f>
        <v>1625000</v>
      </c>
      <c r="F18" s="91">
        <f>F19+F20+F21+F22</f>
        <v>1606993</v>
      </c>
      <c r="G18" s="91">
        <f>G19+G20+G21+G22</f>
        <v>1613572</v>
      </c>
    </row>
    <row r="19" spans="1:7">
      <c r="A19" s="92" t="s">
        <v>295</v>
      </c>
      <c r="B19" s="71" t="s">
        <v>440</v>
      </c>
      <c r="C19" s="91">
        <v>1035210</v>
      </c>
      <c r="D19" s="91">
        <v>1152181</v>
      </c>
      <c r="E19" s="91">
        <v>1436000</v>
      </c>
      <c r="F19" s="91">
        <v>1517759</v>
      </c>
      <c r="G19" s="91">
        <v>1613572</v>
      </c>
    </row>
    <row r="20" spans="1:7">
      <c r="A20" s="92" t="s">
        <v>441</v>
      </c>
      <c r="B20" s="71" t="s">
        <v>442</v>
      </c>
      <c r="C20" s="72">
        <v>151784</v>
      </c>
      <c r="D20" s="72">
        <v>166991</v>
      </c>
      <c r="E20" s="72">
        <v>182250</v>
      </c>
      <c r="F20" s="72">
        <v>89234</v>
      </c>
      <c r="G20" s="72"/>
    </row>
    <row r="21" spans="1:7">
      <c r="A21" s="92" t="s">
        <v>443</v>
      </c>
      <c r="B21" s="71" t="s">
        <v>444</v>
      </c>
      <c r="C21" s="91">
        <v>1417</v>
      </c>
      <c r="D21" s="91">
        <v>1399</v>
      </c>
      <c r="E21" s="91">
        <v>1400</v>
      </c>
      <c r="F21" s="91"/>
      <c r="G21" s="91"/>
    </row>
    <row r="22" spans="1:7">
      <c r="A22" s="92">
        <v>37</v>
      </c>
      <c r="B22" s="71" t="s">
        <v>445</v>
      </c>
      <c r="C22" s="91">
        <v>11927</v>
      </c>
      <c r="D22" s="91">
        <v>13468</v>
      </c>
      <c r="E22" s="91">
        <v>5350</v>
      </c>
      <c r="F22" s="91"/>
      <c r="G22" s="91"/>
    </row>
    <row r="23" spans="1:7" s="87" customFormat="1">
      <c r="A23" s="93" t="s">
        <v>446</v>
      </c>
      <c r="B23" s="71" t="s">
        <v>447</v>
      </c>
      <c r="C23" s="91">
        <f>C24+C25</f>
        <v>16458</v>
      </c>
      <c r="D23" s="91">
        <f>D24+D25</f>
        <v>9844</v>
      </c>
      <c r="E23" s="91">
        <f>E24+E25</f>
        <v>5000</v>
      </c>
      <c r="F23" s="91">
        <f>F24+F25</f>
        <v>0</v>
      </c>
      <c r="G23" s="91">
        <f>G24+G25</f>
        <v>0</v>
      </c>
    </row>
    <row r="24" spans="1:7">
      <c r="A24" s="92">
        <v>41</v>
      </c>
      <c r="B24" s="71" t="s">
        <v>448</v>
      </c>
      <c r="C24" s="91">
        <v>8081</v>
      </c>
      <c r="D24" s="91">
        <v>3367</v>
      </c>
      <c r="E24" s="91"/>
      <c r="F24" s="91"/>
      <c r="G24" s="91"/>
    </row>
    <row r="25" spans="1:7">
      <c r="A25" s="92" t="s">
        <v>449</v>
      </c>
      <c r="B25" s="71" t="s">
        <v>450</v>
      </c>
      <c r="C25" s="91">
        <v>8377</v>
      </c>
      <c r="D25" s="91">
        <v>6477</v>
      </c>
      <c r="E25" s="91">
        <v>5000</v>
      </c>
      <c r="F25" s="91"/>
      <c r="G25" s="91"/>
    </row>
    <row r="26" spans="1:7" ht="15.75">
      <c r="A26" s="85" t="s">
        <v>393</v>
      </c>
      <c r="B26" s="86" t="s">
        <v>451</v>
      </c>
      <c r="C26" s="84">
        <f>C27</f>
        <v>412129</v>
      </c>
      <c r="D26" s="84">
        <f>D27</f>
        <v>284019</v>
      </c>
      <c r="E26" s="84">
        <f>E27</f>
        <v>518469</v>
      </c>
      <c r="F26" s="84">
        <f>F27</f>
        <v>279001</v>
      </c>
      <c r="G26" s="84">
        <f>G27</f>
        <v>98537</v>
      </c>
    </row>
    <row r="27" spans="1:7">
      <c r="A27" s="88" t="s">
        <v>145</v>
      </c>
      <c r="B27" s="86" t="s">
        <v>144</v>
      </c>
      <c r="C27" s="84">
        <f>C28+C36+C43+C54+C61</f>
        <v>412129</v>
      </c>
      <c r="D27" s="84">
        <f>D28+D36+D43+D54+D61</f>
        <v>284019</v>
      </c>
      <c r="E27" s="84">
        <f>E28+E36+E43+E54</f>
        <v>518469</v>
      </c>
      <c r="F27" s="84">
        <f>F28+F36+F43+F54</f>
        <v>279001</v>
      </c>
      <c r="G27" s="84">
        <f>G28+G43+G54</f>
        <v>98537</v>
      </c>
    </row>
    <row r="28" spans="1:7">
      <c r="A28" s="89" t="s">
        <v>295</v>
      </c>
      <c r="B28" s="86" t="s">
        <v>18</v>
      </c>
      <c r="C28" s="84">
        <f>C29+C33</f>
        <v>28189</v>
      </c>
      <c r="D28" s="84">
        <f>D29+D33</f>
        <v>26292</v>
      </c>
      <c r="E28" s="84">
        <f>E29+E33</f>
        <v>55103</v>
      </c>
      <c r="F28" s="84">
        <f>F29+F33</f>
        <v>13765</v>
      </c>
      <c r="G28" s="84">
        <f>G29+G33</f>
        <v>8800</v>
      </c>
    </row>
    <row r="29" spans="1:7">
      <c r="A29" s="93" t="s">
        <v>438</v>
      </c>
      <c r="B29" s="71" t="s">
        <v>439</v>
      </c>
      <c r="C29" s="72">
        <f>C30+C31+C32</f>
        <v>28189</v>
      </c>
      <c r="D29" s="72">
        <f>D30+D31</f>
        <v>20776</v>
      </c>
      <c r="E29" s="72">
        <f>E30+E31+E32</f>
        <v>51123</v>
      </c>
      <c r="F29" s="72">
        <f>F31+F32</f>
        <v>11951</v>
      </c>
      <c r="G29" s="72">
        <f>G31+G32</f>
        <v>8600</v>
      </c>
    </row>
    <row r="30" spans="1:7">
      <c r="A30" s="92" t="s">
        <v>295</v>
      </c>
      <c r="B30" s="71" t="s">
        <v>440</v>
      </c>
      <c r="C30" s="72">
        <v>17077</v>
      </c>
      <c r="D30" s="72">
        <v>10372</v>
      </c>
      <c r="E30" s="72">
        <v>8309</v>
      </c>
      <c r="F30" s="72" t="s">
        <v>452</v>
      </c>
      <c r="G30" s="72" t="s">
        <v>452</v>
      </c>
    </row>
    <row r="31" spans="1:7">
      <c r="A31" s="92" t="s">
        <v>441</v>
      </c>
      <c r="B31" s="71" t="s">
        <v>442</v>
      </c>
      <c r="C31" s="72">
        <v>10890</v>
      </c>
      <c r="D31" s="72">
        <v>10404</v>
      </c>
      <c r="E31" s="72">
        <v>42804</v>
      </c>
      <c r="F31" s="72">
        <v>11941</v>
      </c>
      <c r="G31" s="72">
        <v>8590</v>
      </c>
    </row>
    <row r="32" spans="1:7" s="87" customFormat="1">
      <c r="A32" s="92" t="s">
        <v>443</v>
      </c>
      <c r="B32" s="71" t="s">
        <v>444</v>
      </c>
      <c r="C32" s="72">
        <v>222</v>
      </c>
      <c r="D32" s="72" t="s">
        <v>452</v>
      </c>
      <c r="E32" s="72">
        <v>10</v>
      </c>
      <c r="F32" s="72">
        <v>10</v>
      </c>
      <c r="G32" s="72">
        <v>10</v>
      </c>
    </row>
    <row r="33" spans="1:7">
      <c r="A33" s="93" t="s">
        <v>446</v>
      </c>
      <c r="B33" s="71" t="s">
        <v>447</v>
      </c>
      <c r="C33" s="72">
        <v>0</v>
      </c>
      <c r="D33" s="72">
        <f>D34+D35</f>
        <v>5516</v>
      </c>
      <c r="E33" s="72">
        <f>E34+E35</f>
        <v>3980</v>
      </c>
      <c r="F33" s="72">
        <f>F34+F35</f>
        <v>1814</v>
      </c>
      <c r="G33" s="72">
        <f>G35</f>
        <v>200</v>
      </c>
    </row>
    <row r="34" spans="1:7">
      <c r="A34" s="92">
        <v>41</v>
      </c>
      <c r="B34" s="71" t="s">
        <v>448</v>
      </c>
      <c r="C34" s="72">
        <v>0</v>
      </c>
      <c r="D34" s="72">
        <v>873</v>
      </c>
      <c r="E34" s="72">
        <v>500</v>
      </c>
      <c r="F34" s="72">
        <v>300</v>
      </c>
      <c r="G34" s="72" t="s">
        <v>452</v>
      </c>
    </row>
    <row r="35" spans="1:7">
      <c r="A35" s="92" t="s">
        <v>449</v>
      </c>
      <c r="B35" s="71" t="s">
        <v>450</v>
      </c>
      <c r="C35" s="72">
        <v>0</v>
      </c>
      <c r="D35" s="72">
        <v>4643</v>
      </c>
      <c r="E35" s="72">
        <v>3480</v>
      </c>
      <c r="F35" s="72">
        <v>1514</v>
      </c>
      <c r="G35" s="72">
        <v>200</v>
      </c>
    </row>
    <row r="36" spans="1:7">
      <c r="A36" s="89" t="s">
        <v>269</v>
      </c>
      <c r="B36" s="86" t="s">
        <v>22</v>
      </c>
      <c r="C36" s="84">
        <f>C37+C40</f>
        <v>5523</v>
      </c>
      <c r="D36" s="84">
        <f>D37+D40</f>
        <v>17871</v>
      </c>
      <c r="E36" s="84">
        <f>E37</f>
        <v>19180</v>
      </c>
      <c r="F36" s="84">
        <f>F37</f>
        <v>6843</v>
      </c>
      <c r="G36" s="84" t="str">
        <f>G37</f>
        <v xml:space="preserve"> </v>
      </c>
    </row>
    <row r="37" spans="1:7">
      <c r="A37" s="93" t="s">
        <v>438</v>
      </c>
      <c r="B37" s="71" t="s">
        <v>439</v>
      </c>
      <c r="C37" s="72">
        <f>C38+C39</f>
        <v>5523</v>
      </c>
      <c r="D37" s="72">
        <f>D38+D39</f>
        <v>16146</v>
      </c>
      <c r="E37" s="72">
        <f>E38+E39</f>
        <v>19180</v>
      </c>
      <c r="F37" s="72">
        <f>F38+F39</f>
        <v>6843</v>
      </c>
      <c r="G37" s="72" t="s">
        <v>452</v>
      </c>
    </row>
    <row r="38" spans="1:7">
      <c r="A38" s="92">
        <v>31</v>
      </c>
      <c r="B38" s="71" t="s">
        <v>440</v>
      </c>
      <c r="C38" s="72">
        <v>1805</v>
      </c>
      <c r="D38" s="72">
        <v>2689</v>
      </c>
      <c r="E38" s="72">
        <v>1300</v>
      </c>
      <c r="F38" s="72">
        <v>1343</v>
      </c>
      <c r="G38" s="72" t="s">
        <v>452</v>
      </c>
    </row>
    <row r="39" spans="1:7">
      <c r="A39" s="92" t="s">
        <v>441</v>
      </c>
      <c r="B39" s="71" t="s">
        <v>442</v>
      </c>
      <c r="C39" s="72">
        <v>3718</v>
      </c>
      <c r="D39" s="72">
        <v>13457</v>
      </c>
      <c r="E39" s="72">
        <v>17880</v>
      </c>
      <c r="F39" s="72">
        <v>5500</v>
      </c>
      <c r="G39" s="72"/>
    </row>
    <row r="40" spans="1:7" s="87" customFormat="1">
      <c r="A40" s="93">
        <v>4</v>
      </c>
      <c r="B40" s="71" t="s">
        <v>447</v>
      </c>
      <c r="C40" s="72">
        <v>0</v>
      </c>
      <c r="D40" s="72">
        <f>D42</f>
        <v>1725</v>
      </c>
      <c r="E40" s="72"/>
      <c r="F40" s="72"/>
      <c r="G40" s="72"/>
    </row>
    <row r="41" spans="1:7">
      <c r="A41" s="92">
        <v>41</v>
      </c>
      <c r="B41" s="71" t="s">
        <v>448</v>
      </c>
      <c r="C41" s="72">
        <v>0</v>
      </c>
      <c r="D41" s="72">
        <v>0</v>
      </c>
      <c r="E41" s="72"/>
      <c r="F41" s="72"/>
      <c r="G41" s="72"/>
    </row>
    <row r="42" spans="1:7">
      <c r="A42" s="92">
        <v>42</v>
      </c>
      <c r="B42" s="71" t="s">
        <v>450</v>
      </c>
      <c r="C42" s="72">
        <v>0</v>
      </c>
      <c r="D42" s="72">
        <v>1725</v>
      </c>
      <c r="E42" s="72"/>
      <c r="F42" s="72"/>
      <c r="G42" s="72"/>
    </row>
    <row r="43" spans="1:7">
      <c r="A43" s="89" t="s">
        <v>266</v>
      </c>
      <c r="B43" s="86" t="s">
        <v>25</v>
      </c>
      <c r="C43" s="84">
        <f>C44+C51</f>
        <v>352139</v>
      </c>
      <c r="D43" s="84">
        <f>D44+D51</f>
        <v>203707</v>
      </c>
      <c r="E43" s="84">
        <f>E44+E51</f>
        <v>408550</v>
      </c>
      <c r="F43" s="84">
        <f>F44+F51</f>
        <v>225196</v>
      </c>
      <c r="G43" s="84">
        <f>G44+G51</f>
        <v>72170</v>
      </c>
    </row>
    <row r="44" spans="1:7">
      <c r="A44" s="93" t="s">
        <v>438</v>
      </c>
      <c r="B44" s="71" t="s">
        <v>439</v>
      </c>
      <c r="C44" s="72">
        <f>C45+C46+C47+C48+C49+C50</f>
        <v>347978</v>
      </c>
      <c r="D44" s="72">
        <f>D45+D46+D49</f>
        <v>193894</v>
      </c>
      <c r="E44" s="72">
        <f>E45+E46</f>
        <v>393812</v>
      </c>
      <c r="F44" s="72">
        <f>F45+F46</f>
        <v>215563</v>
      </c>
      <c r="G44" s="72">
        <f>G45+G46</f>
        <v>68670</v>
      </c>
    </row>
    <row r="45" spans="1:7">
      <c r="A45" s="92">
        <v>31</v>
      </c>
      <c r="B45" s="71" t="s">
        <v>440</v>
      </c>
      <c r="C45" s="72">
        <v>128200</v>
      </c>
      <c r="D45" s="72">
        <v>99776</v>
      </c>
      <c r="E45" s="72">
        <v>244424</v>
      </c>
      <c r="F45" s="72">
        <v>131807</v>
      </c>
      <c r="G45" s="72">
        <v>42880</v>
      </c>
    </row>
    <row r="46" spans="1:7">
      <c r="A46" s="92" t="s">
        <v>441</v>
      </c>
      <c r="B46" s="71" t="s">
        <v>442</v>
      </c>
      <c r="C46" s="72">
        <v>165194</v>
      </c>
      <c r="D46" s="72">
        <v>91716</v>
      </c>
      <c r="E46" s="72">
        <f>148869+519</f>
        <v>149388</v>
      </c>
      <c r="F46" s="72">
        <v>83756</v>
      </c>
      <c r="G46" s="72">
        <v>25790</v>
      </c>
    </row>
    <row r="47" spans="1:7" s="87" customFormat="1">
      <c r="A47" s="92">
        <v>34</v>
      </c>
      <c r="B47" s="71" t="s">
        <v>444</v>
      </c>
      <c r="C47" s="72">
        <v>64</v>
      </c>
      <c r="D47" s="72"/>
      <c r="E47" s="72"/>
      <c r="F47" s="72"/>
      <c r="G47" s="72"/>
    </row>
    <row r="48" spans="1:7">
      <c r="A48" s="92">
        <v>36</v>
      </c>
      <c r="B48" s="71" t="s">
        <v>453</v>
      </c>
      <c r="C48" s="72">
        <v>47776</v>
      </c>
      <c r="D48" s="72"/>
      <c r="E48" s="72"/>
      <c r="F48" s="72"/>
      <c r="G48" s="72"/>
    </row>
    <row r="49" spans="1:7">
      <c r="A49" s="92">
        <v>37</v>
      </c>
      <c r="B49" s="71" t="s">
        <v>445</v>
      </c>
      <c r="C49" s="72">
        <v>3544</v>
      </c>
      <c r="D49" s="72">
        <v>2402</v>
      </c>
      <c r="E49" s="72"/>
      <c r="F49" s="72"/>
      <c r="G49" s="72"/>
    </row>
    <row r="50" spans="1:7">
      <c r="A50" s="92">
        <v>38</v>
      </c>
      <c r="B50" s="71" t="s">
        <v>454</v>
      </c>
      <c r="C50" s="72">
        <v>3200</v>
      </c>
      <c r="D50" s="72"/>
      <c r="E50" s="72"/>
      <c r="F50" s="72"/>
      <c r="G50" s="72"/>
    </row>
    <row r="51" spans="1:7">
      <c r="A51" s="93" t="s">
        <v>446</v>
      </c>
      <c r="B51" s="71" t="s">
        <v>447</v>
      </c>
      <c r="C51" s="72">
        <f>C52+C53</f>
        <v>4161</v>
      </c>
      <c r="D51" s="72">
        <f>D52+D53</f>
        <v>9813</v>
      </c>
      <c r="E51" s="72">
        <f>E52+E53</f>
        <v>14738</v>
      </c>
      <c r="F51" s="72">
        <f>F52+F53</f>
        <v>9633</v>
      </c>
      <c r="G51" s="72">
        <f>G52+G53</f>
        <v>3500</v>
      </c>
    </row>
    <row r="52" spans="1:7">
      <c r="A52" s="92">
        <v>41</v>
      </c>
      <c r="B52" s="71" t="s">
        <v>448</v>
      </c>
      <c r="C52" s="72">
        <v>1253</v>
      </c>
      <c r="D52" s="72">
        <v>664</v>
      </c>
      <c r="E52" s="72">
        <v>3801</v>
      </c>
      <c r="F52" s="72">
        <v>1750</v>
      </c>
      <c r="G52" s="72">
        <v>1500</v>
      </c>
    </row>
    <row r="53" spans="1:7">
      <c r="A53" s="92" t="s">
        <v>449</v>
      </c>
      <c r="B53" s="71" t="s">
        <v>450</v>
      </c>
      <c r="C53" s="72">
        <v>2908</v>
      </c>
      <c r="D53" s="72">
        <v>9149</v>
      </c>
      <c r="E53" s="72">
        <v>10937</v>
      </c>
      <c r="F53" s="72">
        <v>7883</v>
      </c>
      <c r="G53" s="72">
        <v>2000</v>
      </c>
    </row>
    <row r="54" spans="1:7">
      <c r="A54" s="89">
        <v>61</v>
      </c>
      <c r="B54" s="86" t="s">
        <v>26</v>
      </c>
      <c r="C54" s="84">
        <f>C55+C58</f>
        <v>26241</v>
      </c>
      <c r="D54" s="84">
        <f>D55+D58</f>
        <v>35715</v>
      </c>
      <c r="E54" s="84">
        <f>E55+E58</f>
        <v>35636</v>
      </c>
      <c r="F54" s="84">
        <f>F55+F58</f>
        <v>33197</v>
      </c>
      <c r="G54" s="84">
        <f>G55+G58</f>
        <v>17567</v>
      </c>
    </row>
    <row r="55" spans="1:7">
      <c r="A55" s="93" t="s">
        <v>438</v>
      </c>
      <c r="B55" s="71" t="s">
        <v>439</v>
      </c>
      <c r="C55" s="72">
        <f>C56+C57</f>
        <v>23411</v>
      </c>
      <c r="D55" s="72">
        <f>D56+D57</f>
        <v>35184</v>
      </c>
      <c r="E55" s="72">
        <f>E56+E57</f>
        <v>34487</v>
      </c>
      <c r="F55" s="72">
        <f>F56+F57</f>
        <v>32197</v>
      </c>
      <c r="G55" s="72">
        <f>G57</f>
        <v>16567</v>
      </c>
    </row>
    <row r="56" spans="1:7">
      <c r="A56" s="92" t="s">
        <v>295</v>
      </c>
      <c r="B56" s="71" t="s">
        <v>440</v>
      </c>
      <c r="C56" s="72">
        <v>20082</v>
      </c>
      <c r="D56" s="72">
        <v>16249</v>
      </c>
      <c r="E56" s="72">
        <v>16650</v>
      </c>
      <c r="F56" s="72">
        <v>15647</v>
      </c>
      <c r="G56" s="72"/>
    </row>
    <row r="57" spans="1:7">
      <c r="A57" s="92" t="s">
        <v>441</v>
      </c>
      <c r="B57" s="71" t="s">
        <v>442</v>
      </c>
      <c r="C57" s="72">
        <v>3329</v>
      </c>
      <c r="D57" s="72">
        <v>18935</v>
      </c>
      <c r="E57" s="72">
        <v>17837</v>
      </c>
      <c r="F57" s="72">
        <v>16550</v>
      </c>
      <c r="G57" s="72">
        <v>16567</v>
      </c>
    </row>
    <row r="58" spans="1:7" s="87" customFormat="1">
      <c r="A58" s="93" t="s">
        <v>446</v>
      </c>
      <c r="B58" s="71" t="s">
        <v>447</v>
      </c>
      <c r="C58" s="72">
        <f>C59+C60</f>
        <v>2830</v>
      </c>
      <c r="D58" s="72">
        <f>D59+D60</f>
        <v>531</v>
      </c>
      <c r="E58" s="72">
        <f>E59+E60</f>
        <v>1149</v>
      </c>
      <c r="F58" s="72">
        <f>F59+F60</f>
        <v>1000</v>
      </c>
      <c r="G58" s="72">
        <f>G59+G60</f>
        <v>1000</v>
      </c>
    </row>
    <row r="59" spans="1:7">
      <c r="A59" s="92">
        <v>41</v>
      </c>
      <c r="B59" s="71" t="s">
        <v>448</v>
      </c>
      <c r="C59" s="72">
        <v>548</v>
      </c>
      <c r="D59" s="72">
        <v>133</v>
      </c>
      <c r="E59" s="72">
        <v>500</v>
      </c>
      <c r="F59" s="72">
        <v>500</v>
      </c>
      <c r="G59" s="72">
        <v>500</v>
      </c>
    </row>
    <row r="60" spans="1:7">
      <c r="A60" s="92" t="s">
        <v>449</v>
      </c>
      <c r="B60" s="71" t="s">
        <v>450</v>
      </c>
      <c r="C60" s="72">
        <v>2282</v>
      </c>
      <c r="D60" s="72">
        <v>398</v>
      </c>
      <c r="E60" s="72">
        <v>649</v>
      </c>
      <c r="F60" s="72">
        <v>500</v>
      </c>
      <c r="G60" s="72">
        <v>500</v>
      </c>
    </row>
    <row r="61" spans="1:7">
      <c r="A61" s="89">
        <v>71</v>
      </c>
      <c r="B61" s="86" t="s">
        <v>455</v>
      </c>
      <c r="C61" s="84">
        <v>37</v>
      </c>
      <c r="D61" s="84">
        <v>434</v>
      </c>
      <c r="E61" s="84"/>
      <c r="F61" s="84"/>
      <c r="G61" s="84"/>
    </row>
    <row r="62" spans="1:7">
      <c r="A62" s="93" t="s">
        <v>446</v>
      </c>
      <c r="B62" s="71" t="s">
        <v>447</v>
      </c>
      <c r="C62" s="72">
        <v>37</v>
      </c>
      <c r="D62" s="72">
        <v>434</v>
      </c>
      <c r="E62" s="72"/>
      <c r="F62" s="72"/>
      <c r="G62" s="72"/>
    </row>
    <row r="63" spans="1:7">
      <c r="A63" s="92" t="s">
        <v>449</v>
      </c>
      <c r="B63" s="71" t="s">
        <v>450</v>
      </c>
      <c r="C63" s="72">
        <v>37</v>
      </c>
      <c r="D63" s="72">
        <v>434</v>
      </c>
      <c r="E63" s="72" t="s">
        <v>452</v>
      </c>
      <c r="F63" s="72"/>
      <c r="G63" s="72"/>
    </row>
    <row r="64" spans="1:7">
      <c r="A64" s="85" t="s">
        <v>391</v>
      </c>
      <c r="B64" s="86" t="s">
        <v>392</v>
      </c>
      <c r="C64" s="84">
        <f t="shared" ref="C64:F64" si="2">C65</f>
        <v>0</v>
      </c>
      <c r="D64" s="84">
        <f t="shared" si="2"/>
        <v>0</v>
      </c>
      <c r="E64" s="84">
        <f t="shared" si="2"/>
        <v>87571</v>
      </c>
      <c r="F64" s="84">
        <f t="shared" si="2"/>
        <v>82136</v>
      </c>
      <c r="G64" s="84">
        <f>G65</f>
        <v>82136</v>
      </c>
    </row>
    <row r="65" spans="1:7">
      <c r="A65" s="88" t="s">
        <v>145</v>
      </c>
      <c r="B65" s="86" t="s">
        <v>144</v>
      </c>
      <c r="C65" s="84">
        <f>C66</f>
        <v>0</v>
      </c>
      <c r="D65" s="84">
        <f>D66</f>
        <v>0</v>
      </c>
      <c r="E65" s="84">
        <f>E66</f>
        <v>87571</v>
      </c>
      <c r="F65" s="84">
        <f>F66</f>
        <v>82136</v>
      </c>
      <c r="G65" s="84">
        <f>G66</f>
        <v>82136</v>
      </c>
    </row>
    <row r="66" spans="1:7">
      <c r="A66" s="89">
        <v>581</v>
      </c>
      <c r="B66" s="86" t="s">
        <v>38</v>
      </c>
      <c r="C66" s="84">
        <f>C67+C72</f>
        <v>0</v>
      </c>
      <c r="D66" s="84">
        <f>D67+D72</f>
        <v>0</v>
      </c>
      <c r="E66" s="84">
        <f>E67+E72</f>
        <v>87571</v>
      </c>
      <c r="F66" s="84">
        <f>F67+F72</f>
        <v>82136</v>
      </c>
      <c r="G66" s="84">
        <f>G67+G72</f>
        <v>82136</v>
      </c>
    </row>
    <row r="67" spans="1:7">
      <c r="A67" s="90" t="s">
        <v>438</v>
      </c>
      <c r="B67" s="86" t="s">
        <v>439</v>
      </c>
      <c r="C67" s="91">
        <f>C68+C69+C70+C71</f>
        <v>0</v>
      </c>
      <c r="D67" s="91">
        <f>D68+D69+D70+D71</f>
        <v>0</v>
      </c>
      <c r="E67" s="91">
        <f>E68+E69+E70+E71</f>
        <v>47171</v>
      </c>
      <c r="F67" s="91">
        <f>F68+F69+F70+F71</f>
        <v>75300</v>
      </c>
      <c r="G67" s="91">
        <f>G68+G69+G70+G71</f>
        <v>82136</v>
      </c>
    </row>
    <row r="68" spans="1:7">
      <c r="A68" s="92" t="s">
        <v>295</v>
      </c>
      <c r="B68" s="71" t="s">
        <v>440</v>
      </c>
      <c r="C68" s="91"/>
      <c r="D68" s="91"/>
      <c r="E68" s="91"/>
      <c r="F68" s="91"/>
      <c r="G68" s="91">
        <v>56635</v>
      </c>
    </row>
    <row r="69" spans="1:7">
      <c r="A69" s="92" t="s">
        <v>441</v>
      </c>
      <c r="B69" s="71" t="s">
        <v>442</v>
      </c>
      <c r="C69" s="91"/>
      <c r="D69" s="91"/>
      <c r="E69" s="91">
        <v>47171</v>
      </c>
      <c r="F69" s="72">
        <v>75300</v>
      </c>
      <c r="G69" s="72">
        <v>25501</v>
      </c>
    </row>
    <row r="70" spans="1:7">
      <c r="A70" s="92" t="s">
        <v>443</v>
      </c>
      <c r="B70" s="71" t="s">
        <v>444</v>
      </c>
      <c r="C70" s="91"/>
      <c r="D70" s="91"/>
      <c r="E70" s="91"/>
      <c r="F70" s="91"/>
      <c r="G70" s="91"/>
    </row>
    <row r="71" spans="1:7">
      <c r="A71" s="92">
        <v>37</v>
      </c>
      <c r="B71" s="71" t="s">
        <v>445</v>
      </c>
      <c r="C71" s="91"/>
      <c r="D71" s="91"/>
      <c r="E71" s="91"/>
      <c r="F71" s="91"/>
      <c r="G71" s="91"/>
    </row>
    <row r="72" spans="1:7">
      <c r="A72" s="93" t="s">
        <v>446</v>
      </c>
      <c r="B72" s="71" t="s">
        <v>447</v>
      </c>
      <c r="C72" s="91">
        <f>C73+C74</f>
        <v>0</v>
      </c>
      <c r="D72" s="91">
        <f>D73+D74</f>
        <v>0</v>
      </c>
      <c r="E72" s="91">
        <f>E73+E74</f>
        <v>40400</v>
      </c>
      <c r="F72" s="91">
        <f>F73+F74</f>
        <v>6836</v>
      </c>
      <c r="G72" s="91">
        <f>G73+G74</f>
        <v>0</v>
      </c>
    </row>
    <row r="73" spans="1:7">
      <c r="A73" s="92">
        <v>41</v>
      </c>
      <c r="B73" s="71" t="s">
        <v>448</v>
      </c>
      <c r="C73" s="91"/>
      <c r="D73" s="91"/>
      <c r="E73" s="91">
        <v>11000</v>
      </c>
      <c r="F73" s="91">
        <v>4000</v>
      </c>
      <c r="G73" s="91"/>
    </row>
    <row r="74" spans="1:7">
      <c r="A74" s="92" t="s">
        <v>449</v>
      </c>
      <c r="B74" s="71" t="s">
        <v>450</v>
      </c>
      <c r="C74" s="91"/>
      <c r="D74" s="91"/>
      <c r="E74" s="91">
        <v>29400</v>
      </c>
      <c r="F74" s="91">
        <v>2836</v>
      </c>
      <c r="G74" s="91"/>
    </row>
  </sheetData>
  <dataValidations count="1">
    <dataValidation type="whole" allowBlank="1" showInputMessage="1" showErrorMessage="1" errorTitle="GREŠKA" error="U ovo polje je dozvoljen unos samo brojčanih vrijednosti (bez decimala!)" sqref="F59:G60" xr:uid="{00000000-0002-0000-0000-000000000000}">
      <formula1>0</formula1>
      <formula2>10000000000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952"/>
  <sheetViews>
    <sheetView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999" sqref="A3:XFD2999"/>
    </sheetView>
  </sheetViews>
  <sheetFormatPr defaultRowHeight="15"/>
  <cols>
    <col min="1" max="1" width="16.7109375" customWidth="1"/>
    <col min="2" max="2" width="49.5703125" customWidth="1"/>
    <col min="3" max="3" width="12.7109375" hidden="1" customWidth="1"/>
    <col min="4" max="6" width="12.7109375" bestFit="1" customWidth="1"/>
  </cols>
  <sheetData>
    <row r="1" spans="1:13" s="39" customFormat="1" ht="33.75">
      <c r="A1" s="38" t="s">
        <v>122</v>
      </c>
      <c r="B1" s="38" t="s">
        <v>122</v>
      </c>
      <c r="C1" s="37" t="s">
        <v>397</v>
      </c>
      <c r="D1" s="37" t="s">
        <v>367</v>
      </c>
      <c r="E1" s="37" t="s">
        <v>368</v>
      </c>
      <c r="F1" s="37" t="s">
        <v>369</v>
      </c>
      <c r="G1"/>
      <c r="H1"/>
      <c r="I1"/>
      <c r="J1"/>
      <c r="K1"/>
      <c r="L1"/>
      <c r="M1"/>
    </row>
    <row r="2" spans="1:13" s="39" customFormat="1">
      <c r="A2" s="40" t="s">
        <v>360</v>
      </c>
      <c r="B2" s="41" t="s">
        <v>361</v>
      </c>
      <c r="C2" s="27"/>
      <c r="D2" s="27"/>
      <c r="E2" s="27"/>
      <c r="F2" s="27"/>
      <c r="G2"/>
      <c r="H2"/>
      <c r="I2"/>
      <c r="J2"/>
      <c r="K2"/>
      <c r="L2"/>
      <c r="M2"/>
    </row>
    <row r="3" spans="1:13" s="39" customFormat="1" hidden="1">
      <c r="A3" s="35" t="s">
        <v>127</v>
      </c>
      <c r="B3" s="34" t="s">
        <v>128</v>
      </c>
      <c r="C3" s="27">
        <v>933462892</v>
      </c>
      <c r="D3" s="27">
        <v>897376473</v>
      </c>
      <c r="E3" s="27">
        <v>912478252</v>
      </c>
      <c r="F3" s="27">
        <v>798992978</v>
      </c>
      <c r="G3"/>
      <c r="H3"/>
      <c r="I3"/>
      <c r="J3"/>
      <c r="K3"/>
      <c r="L3"/>
      <c r="M3"/>
    </row>
    <row r="4" spans="1:13" s="39" customFormat="1" hidden="1">
      <c r="A4" s="33" t="s">
        <v>359</v>
      </c>
      <c r="B4" s="32" t="s">
        <v>358</v>
      </c>
      <c r="C4" s="27">
        <v>933271427</v>
      </c>
      <c r="D4" s="27">
        <v>897143510</v>
      </c>
      <c r="E4" s="27">
        <v>912245289</v>
      </c>
      <c r="F4" s="27">
        <v>798760015</v>
      </c>
      <c r="G4"/>
      <c r="H4"/>
      <c r="I4"/>
      <c r="J4"/>
      <c r="K4"/>
      <c r="L4"/>
      <c r="M4"/>
    </row>
    <row r="5" spans="1:13" s="39" customFormat="1" hidden="1">
      <c r="A5" s="30" t="s">
        <v>32</v>
      </c>
      <c r="B5" s="25" t="s">
        <v>33</v>
      </c>
      <c r="C5" s="27">
        <v>240808927</v>
      </c>
      <c r="D5" s="27">
        <v>262280567</v>
      </c>
      <c r="E5" s="27">
        <v>263080988</v>
      </c>
      <c r="F5" s="27">
        <v>263224639</v>
      </c>
      <c r="G5"/>
      <c r="H5"/>
      <c r="I5"/>
      <c r="J5"/>
      <c r="K5"/>
      <c r="L5"/>
      <c r="M5"/>
    </row>
    <row r="6" spans="1:13" s="39" customFormat="1" hidden="1">
      <c r="A6" s="29" t="s">
        <v>307</v>
      </c>
      <c r="B6" s="25" t="s">
        <v>306</v>
      </c>
      <c r="C6" s="27">
        <v>240808927</v>
      </c>
      <c r="D6" s="27">
        <v>262280567</v>
      </c>
      <c r="E6" s="27">
        <v>263080988</v>
      </c>
      <c r="F6" s="27">
        <v>263224639</v>
      </c>
      <c r="G6"/>
      <c r="H6"/>
      <c r="I6"/>
      <c r="J6"/>
      <c r="K6"/>
      <c r="L6"/>
      <c r="M6"/>
    </row>
    <row r="7" spans="1:13" s="39" customFormat="1" hidden="1">
      <c r="A7" s="28" t="s">
        <v>143</v>
      </c>
      <c r="B7" s="25" t="s">
        <v>4</v>
      </c>
      <c r="C7" s="27">
        <v>240808927</v>
      </c>
      <c r="D7" s="27">
        <v>262280567</v>
      </c>
      <c r="E7" s="27">
        <v>263080988</v>
      </c>
      <c r="F7" s="27">
        <v>263224639</v>
      </c>
      <c r="G7"/>
      <c r="H7"/>
      <c r="I7"/>
      <c r="J7"/>
      <c r="K7"/>
      <c r="L7"/>
      <c r="M7"/>
    </row>
    <row r="8" spans="1:13" s="39" customFormat="1" hidden="1">
      <c r="A8" s="26" t="s">
        <v>161</v>
      </c>
      <c r="B8" s="25" t="s">
        <v>160</v>
      </c>
      <c r="C8" s="24">
        <v>197295291</v>
      </c>
      <c r="D8" s="24">
        <v>216082111</v>
      </c>
      <c r="E8" s="24">
        <v>216881698</v>
      </c>
      <c r="F8" s="24">
        <v>217025349</v>
      </c>
      <c r="G8"/>
      <c r="H8"/>
      <c r="I8"/>
      <c r="J8"/>
      <c r="K8"/>
      <c r="L8"/>
      <c r="M8"/>
    </row>
    <row r="9" spans="1:13" s="39" customFormat="1" hidden="1">
      <c r="A9" s="26" t="s">
        <v>265</v>
      </c>
      <c r="B9" s="25" t="s">
        <v>264</v>
      </c>
      <c r="C9" s="24">
        <v>496495</v>
      </c>
      <c r="D9" s="24">
        <v>496495</v>
      </c>
      <c r="E9" s="24">
        <v>496495</v>
      </c>
      <c r="F9" s="24">
        <v>496495</v>
      </c>
      <c r="G9"/>
      <c r="H9"/>
      <c r="I9"/>
      <c r="J9"/>
      <c r="K9"/>
      <c r="L9"/>
      <c r="M9"/>
    </row>
    <row r="10" spans="1:13" s="39" customFormat="1" hidden="1">
      <c r="A10" s="26" t="s">
        <v>246</v>
      </c>
      <c r="B10" s="25" t="s">
        <v>245</v>
      </c>
      <c r="C10" s="24">
        <v>5667223</v>
      </c>
      <c r="D10" s="24">
        <v>5822787</v>
      </c>
      <c r="E10" s="24">
        <v>5822787</v>
      </c>
      <c r="F10" s="24">
        <v>5822787</v>
      </c>
      <c r="G10"/>
      <c r="H10"/>
      <c r="I10"/>
      <c r="J10"/>
      <c r="K10"/>
      <c r="L10"/>
      <c r="M10"/>
    </row>
    <row r="11" spans="1:13" s="39" customFormat="1" hidden="1">
      <c r="A11" s="26" t="s">
        <v>159</v>
      </c>
      <c r="B11" s="25" t="s">
        <v>158</v>
      </c>
      <c r="C11" s="24">
        <v>31874548</v>
      </c>
      <c r="D11" s="24">
        <v>34370969</v>
      </c>
      <c r="E11" s="24">
        <v>34370969</v>
      </c>
      <c r="F11" s="24">
        <v>34370969</v>
      </c>
      <c r="G11"/>
      <c r="H11"/>
      <c r="I11"/>
      <c r="J11"/>
      <c r="K11"/>
      <c r="L11"/>
      <c r="M11"/>
    </row>
    <row r="12" spans="1:13" s="39" customFormat="1" hidden="1">
      <c r="A12" s="26" t="s">
        <v>155</v>
      </c>
      <c r="B12" s="25" t="s">
        <v>154</v>
      </c>
      <c r="C12" s="24">
        <v>4382772</v>
      </c>
      <c r="D12" s="24">
        <v>4382772</v>
      </c>
      <c r="E12" s="24">
        <v>4382772</v>
      </c>
      <c r="F12" s="24">
        <v>4382772</v>
      </c>
      <c r="G12"/>
      <c r="H12"/>
      <c r="I12"/>
      <c r="J12"/>
      <c r="K12"/>
      <c r="L12"/>
      <c r="M12"/>
    </row>
    <row r="13" spans="1:13" s="39" customFormat="1" hidden="1">
      <c r="A13" s="26" t="s">
        <v>225</v>
      </c>
      <c r="B13" s="25" t="s">
        <v>224</v>
      </c>
      <c r="C13" s="24">
        <v>507267</v>
      </c>
      <c r="D13" s="24">
        <v>507267</v>
      </c>
      <c r="E13" s="24">
        <v>507267</v>
      </c>
      <c r="F13" s="24">
        <v>507267</v>
      </c>
      <c r="G13"/>
      <c r="H13"/>
      <c r="I13"/>
      <c r="J13"/>
      <c r="K13"/>
      <c r="L13"/>
      <c r="M13"/>
    </row>
    <row r="14" spans="1:13" s="39" customFormat="1" hidden="1">
      <c r="A14" s="26" t="s">
        <v>172</v>
      </c>
      <c r="B14" s="25" t="s">
        <v>171</v>
      </c>
      <c r="C14" s="24">
        <v>290165</v>
      </c>
      <c r="D14" s="24">
        <v>323000</v>
      </c>
      <c r="E14" s="24">
        <v>323000</v>
      </c>
      <c r="F14" s="24">
        <v>323000</v>
      </c>
      <c r="G14"/>
      <c r="H14"/>
      <c r="I14"/>
      <c r="J14"/>
      <c r="K14"/>
      <c r="L14"/>
      <c r="M14"/>
    </row>
    <row r="15" spans="1:13" s="39" customFormat="1" hidden="1">
      <c r="A15" s="26" t="s">
        <v>284</v>
      </c>
      <c r="B15" s="25" t="s">
        <v>283</v>
      </c>
      <c r="C15" s="24">
        <v>295166</v>
      </c>
      <c r="D15" s="24">
        <v>295166</v>
      </c>
      <c r="E15" s="24">
        <v>296000</v>
      </c>
      <c r="F15" s="24">
        <v>296000</v>
      </c>
      <c r="G15"/>
      <c r="H15"/>
      <c r="I15"/>
      <c r="J15"/>
      <c r="K15"/>
      <c r="L15"/>
      <c r="M15"/>
    </row>
    <row r="16" spans="1:13" s="39" customFormat="1" hidden="1">
      <c r="A16" s="30" t="s">
        <v>5</v>
      </c>
      <c r="B16" s="25" t="s">
        <v>6</v>
      </c>
      <c r="C16" s="27">
        <v>53237611</v>
      </c>
      <c r="D16" s="27">
        <v>57838707</v>
      </c>
      <c r="E16" s="27">
        <v>58015190</v>
      </c>
      <c r="F16" s="27">
        <v>58046735</v>
      </c>
      <c r="G16"/>
      <c r="H16"/>
      <c r="I16"/>
      <c r="J16"/>
      <c r="K16"/>
      <c r="L16"/>
      <c r="M16"/>
    </row>
    <row r="17" spans="1:13" s="39" customFormat="1" hidden="1">
      <c r="A17" s="29" t="s">
        <v>307</v>
      </c>
      <c r="B17" s="25" t="s">
        <v>306</v>
      </c>
      <c r="C17" s="27">
        <v>53237611</v>
      </c>
      <c r="D17" s="27">
        <v>57838707</v>
      </c>
      <c r="E17" s="27">
        <v>58015190</v>
      </c>
      <c r="F17" s="27">
        <v>58046735</v>
      </c>
      <c r="G17"/>
      <c r="H17"/>
      <c r="I17"/>
      <c r="J17"/>
      <c r="K17"/>
      <c r="L17"/>
      <c r="M17"/>
    </row>
    <row r="18" spans="1:13" s="39" customFormat="1" hidden="1">
      <c r="A18" s="28" t="s">
        <v>143</v>
      </c>
      <c r="B18" s="25" t="s">
        <v>4</v>
      </c>
      <c r="C18" s="27">
        <v>53237611</v>
      </c>
      <c r="D18" s="27">
        <v>57838707</v>
      </c>
      <c r="E18" s="27">
        <v>58015190</v>
      </c>
      <c r="F18" s="27">
        <v>58046735</v>
      </c>
      <c r="G18"/>
      <c r="H18"/>
      <c r="I18"/>
      <c r="J18"/>
      <c r="K18"/>
      <c r="L18"/>
      <c r="M18"/>
    </row>
    <row r="19" spans="1:13" s="39" customFormat="1" hidden="1">
      <c r="A19" s="26" t="s">
        <v>161</v>
      </c>
      <c r="B19" s="25" t="s">
        <v>160</v>
      </c>
      <c r="C19" s="24">
        <v>43736204</v>
      </c>
      <c r="D19" s="24">
        <v>47451219</v>
      </c>
      <c r="E19" s="24">
        <v>47626806</v>
      </c>
      <c r="F19" s="24">
        <v>47658351</v>
      </c>
      <c r="G19"/>
      <c r="H19"/>
      <c r="I19"/>
      <c r="J19"/>
      <c r="K19"/>
      <c r="L19"/>
      <c r="M19"/>
    </row>
    <row r="20" spans="1:13" s="39" customFormat="1" hidden="1">
      <c r="A20" s="26" t="s">
        <v>265</v>
      </c>
      <c r="B20" s="25" t="s">
        <v>264</v>
      </c>
      <c r="C20" s="24">
        <v>111901</v>
      </c>
      <c r="D20" s="24">
        <v>51200</v>
      </c>
      <c r="E20" s="24">
        <v>51200</v>
      </c>
      <c r="F20" s="24">
        <v>51200</v>
      </c>
      <c r="G20"/>
      <c r="H20"/>
      <c r="I20"/>
      <c r="J20"/>
      <c r="K20"/>
      <c r="L20"/>
      <c r="M20"/>
    </row>
    <row r="21" spans="1:13" s="39" customFormat="1" hidden="1">
      <c r="A21" s="26" t="s">
        <v>246</v>
      </c>
      <c r="B21" s="25" t="s">
        <v>245</v>
      </c>
      <c r="C21" s="24">
        <v>1168973</v>
      </c>
      <c r="D21" s="24">
        <v>1361317</v>
      </c>
      <c r="E21" s="24">
        <v>1361317</v>
      </c>
      <c r="F21" s="24">
        <v>1361317</v>
      </c>
      <c r="G21"/>
      <c r="H21"/>
      <c r="I21"/>
      <c r="J21"/>
      <c r="K21"/>
      <c r="L21"/>
      <c r="M21"/>
    </row>
    <row r="22" spans="1:13" s="39" customFormat="1" hidden="1">
      <c r="A22" s="26" t="s">
        <v>159</v>
      </c>
      <c r="B22" s="25" t="s">
        <v>158</v>
      </c>
      <c r="C22" s="24">
        <v>7080059</v>
      </c>
      <c r="D22" s="24">
        <v>7801285</v>
      </c>
      <c r="E22" s="24">
        <v>7801285</v>
      </c>
      <c r="F22" s="24">
        <v>7801285</v>
      </c>
      <c r="G22"/>
      <c r="H22"/>
      <c r="I22"/>
      <c r="J22"/>
      <c r="K22"/>
      <c r="L22"/>
      <c r="M22"/>
    </row>
    <row r="23" spans="1:13" s="39" customFormat="1" hidden="1">
      <c r="A23" s="26" t="s">
        <v>155</v>
      </c>
      <c r="B23" s="25" t="s">
        <v>154</v>
      </c>
      <c r="C23" s="24">
        <v>927361</v>
      </c>
      <c r="D23" s="24">
        <v>927361</v>
      </c>
      <c r="E23" s="24">
        <v>927361</v>
      </c>
      <c r="F23" s="24">
        <v>927361</v>
      </c>
      <c r="G23"/>
      <c r="H23"/>
      <c r="I23"/>
      <c r="J23"/>
      <c r="K23"/>
      <c r="L23"/>
      <c r="M23"/>
    </row>
    <row r="24" spans="1:13" s="39" customFormat="1" hidden="1">
      <c r="A24" s="26" t="s">
        <v>225</v>
      </c>
      <c r="B24" s="25" t="s">
        <v>224</v>
      </c>
      <c r="C24" s="24">
        <v>82818</v>
      </c>
      <c r="D24" s="24">
        <v>112921</v>
      </c>
      <c r="E24" s="24">
        <v>112921</v>
      </c>
      <c r="F24" s="24">
        <v>112921</v>
      </c>
      <c r="G24"/>
      <c r="H24"/>
      <c r="I24"/>
      <c r="J24"/>
      <c r="K24"/>
      <c r="L24"/>
      <c r="M24"/>
    </row>
    <row r="25" spans="1:13" s="39" customFormat="1" hidden="1">
      <c r="A25" s="26" t="s">
        <v>172</v>
      </c>
      <c r="B25" s="25" t="s">
        <v>171</v>
      </c>
      <c r="C25" s="24">
        <v>67191</v>
      </c>
      <c r="D25" s="24">
        <v>70300</v>
      </c>
      <c r="E25" s="24">
        <v>70300</v>
      </c>
      <c r="F25" s="24">
        <v>70300</v>
      </c>
      <c r="G25"/>
      <c r="H25"/>
      <c r="I25"/>
      <c r="J25"/>
      <c r="K25"/>
      <c r="L25"/>
      <c r="M25"/>
    </row>
    <row r="26" spans="1:13" s="39" customFormat="1" hidden="1">
      <c r="A26" s="26" t="s">
        <v>284</v>
      </c>
      <c r="B26" s="25" t="s">
        <v>283</v>
      </c>
      <c r="C26" s="24">
        <v>63104</v>
      </c>
      <c r="D26" s="24">
        <v>63104</v>
      </c>
      <c r="E26" s="24">
        <v>64000</v>
      </c>
      <c r="F26" s="24">
        <v>64000</v>
      </c>
      <c r="G26"/>
      <c r="H26"/>
      <c r="I26"/>
      <c r="J26"/>
      <c r="K26"/>
      <c r="L26"/>
      <c r="M26"/>
    </row>
    <row r="27" spans="1:13" s="39" customFormat="1" hidden="1">
      <c r="A27" s="30" t="s">
        <v>66</v>
      </c>
      <c r="B27" s="25" t="s">
        <v>67</v>
      </c>
      <c r="C27" s="27">
        <v>56321384</v>
      </c>
      <c r="D27" s="27">
        <v>61381848</v>
      </c>
      <c r="E27" s="27">
        <v>61570036</v>
      </c>
      <c r="F27" s="27">
        <v>61603667</v>
      </c>
      <c r="G27"/>
      <c r="H27"/>
      <c r="I27"/>
      <c r="J27"/>
      <c r="K27"/>
      <c r="L27"/>
      <c r="M27"/>
    </row>
    <row r="28" spans="1:13" s="39" customFormat="1" hidden="1">
      <c r="A28" s="29" t="s">
        <v>307</v>
      </c>
      <c r="B28" s="25" t="s">
        <v>306</v>
      </c>
      <c r="C28" s="27">
        <v>56321384</v>
      </c>
      <c r="D28" s="27">
        <v>61381848</v>
      </c>
      <c r="E28" s="27">
        <v>61570036</v>
      </c>
      <c r="F28" s="27">
        <v>61603667</v>
      </c>
      <c r="G28"/>
      <c r="H28"/>
      <c r="I28"/>
      <c r="J28"/>
      <c r="K28"/>
      <c r="L28"/>
      <c r="M28"/>
    </row>
    <row r="29" spans="1:13" s="39" customFormat="1" hidden="1">
      <c r="A29" s="28" t="s">
        <v>143</v>
      </c>
      <c r="B29" s="25" t="s">
        <v>4</v>
      </c>
      <c r="C29" s="27">
        <v>56321384</v>
      </c>
      <c r="D29" s="27">
        <v>61381848</v>
      </c>
      <c r="E29" s="27">
        <v>61570036</v>
      </c>
      <c r="F29" s="27">
        <v>61603667</v>
      </c>
      <c r="G29"/>
      <c r="H29"/>
      <c r="I29"/>
      <c r="J29"/>
      <c r="K29"/>
      <c r="L29"/>
      <c r="M29"/>
    </row>
    <row r="30" spans="1:13" s="39" customFormat="1" hidden="1">
      <c r="A30" s="26" t="s">
        <v>161</v>
      </c>
      <c r="B30" s="25" t="s">
        <v>160</v>
      </c>
      <c r="C30" s="24">
        <v>46200213</v>
      </c>
      <c r="D30" s="24">
        <v>50589436</v>
      </c>
      <c r="E30" s="24">
        <v>50776636</v>
      </c>
      <c r="F30" s="24">
        <v>50810267</v>
      </c>
      <c r="G30"/>
      <c r="H30"/>
      <c r="I30"/>
      <c r="J30"/>
      <c r="K30"/>
      <c r="L30"/>
      <c r="M30"/>
    </row>
    <row r="31" spans="1:13" s="39" customFormat="1" hidden="1">
      <c r="A31" s="26" t="s">
        <v>265</v>
      </c>
      <c r="B31" s="25" t="s">
        <v>264</v>
      </c>
      <c r="C31" s="24">
        <v>103378</v>
      </c>
      <c r="D31" s="24">
        <v>103378</v>
      </c>
      <c r="E31" s="24">
        <v>103378</v>
      </c>
      <c r="F31" s="24">
        <v>103378</v>
      </c>
      <c r="G31"/>
      <c r="H31"/>
      <c r="I31"/>
      <c r="J31"/>
      <c r="K31"/>
      <c r="L31"/>
      <c r="M31"/>
    </row>
    <row r="32" spans="1:13" s="39" customFormat="1" hidden="1">
      <c r="A32" s="26" t="s">
        <v>246</v>
      </c>
      <c r="B32" s="25" t="s">
        <v>245</v>
      </c>
      <c r="C32" s="24">
        <v>1345288</v>
      </c>
      <c r="D32" s="24">
        <v>1396787</v>
      </c>
      <c r="E32" s="24">
        <v>1396787</v>
      </c>
      <c r="F32" s="24">
        <v>1396787</v>
      </c>
      <c r="G32"/>
      <c r="H32"/>
      <c r="I32"/>
      <c r="J32"/>
      <c r="K32"/>
      <c r="L32"/>
      <c r="M32"/>
    </row>
    <row r="33" spans="1:13" s="39" customFormat="1" hidden="1">
      <c r="A33" s="26" t="s">
        <v>159</v>
      </c>
      <c r="B33" s="25" t="s">
        <v>158</v>
      </c>
      <c r="C33" s="24">
        <v>7464207</v>
      </c>
      <c r="D33" s="24">
        <v>8077266</v>
      </c>
      <c r="E33" s="24">
        <v>8077266</v>
      </c>
      <c r="F33" s="24">
        <v>8077266</v>
      </c>
      <c r="G33"/>
      <c r="H33"/>
      <c r="I33"/>
      <c r="J33"/>
      <c r="K33"/>
      <c r="L33"/>
      <c r="M33"/>
    </row>
    <row r="34" spans="1:13" s="39" customFormat="1" hidden="1">
      <c r="A34" s="26" t="s">
        <v>155</v>
      </c>
      <c r="B34" s="25" t="s">
        <v>154</v>
      </c>
      <c r="C34" s="24">
        <v>961437</v>
      </c>
      <c r="D34" s="24">
        <v>961437</v>
      </c>
      <c r="E34" s="24">
        <v>961437</v>
      </c>
      <c r="F34" s="24">
        <v>961437</v>
      </c>
      <c r="G34"/>
      <c r="H34"/>
      <c r="I34"/>
      <c r="J34"/>
      <c r="K34"/>
      <c r="L34"/>
      <c r="M34"/>
    </row>
    <row r="35" spans="1:13" s="39" customFormat="1" hidden="1">
      <c r="A35" s="26" t="s">
        <v>225</v>
      </c>
      <c r="B35" s="25" t="s">
        <v>224</v>
      </c>
      <c r="C35" s="24">
        <v>123432</v>
      </c>
      <c r="D35" s="24">
        <v>123432</v>
      </c>
      <c r="E35" s="24">
        <v>123432</v>
      </c>
      <c r="F35" s="24">
        <v>123432</v>
      </c>
      <c r="G35"/>
      <c r="H35"/>
      <c r="I35"/>
      <c r="J35"/>
      <c r="K35"/>
      <c r="L35"/>
      <c r="M35"/>
    </row>
    <row r="36" spans="1:13" s="39" customFormat="1" hidden="1">
      <c r="A36" s="26" t="s">
        <v>172</v>
      </c>
      <c r="B36" s="25" t="s">
        <v>171</v>
      </c>
      <c r="C36" s="24">
        <v>48417</v>
      </c>
      <c r="D36" s="24">
        <v>55100</v>
      </c>
      <c r="E36" s="24">
        <v>55100</v>
      </c>
      <c r="F36" s="24">
        <v>55100</v>
      </c>
      <c r="G36"/>
      <c r="H36"/>
      <c r="I36"/>
      <c r="J36"/>
      <c r="K36"/>
      <c r="L36"/>
      <c r="M36"/>
    </row>
    <row r="37" spans="1:13" s="39" customFormat="1" hidden="1">
      <c r="A37" s="26" t="s">
        <v>284</v>
      </c>
      <c r="B37" s="25" t="s">
        <v>283</v>
      </c>
      <c r="C37" s="24">
        <v>75012</v>
      </c>
      <c r="D37" s="24">
        <v>75012</v>
      </c>
      <c r="E37" s="24">
        <v>76000</v>
      </c>
      <c r="F37" s="24">
        <v>76000</v>
      </c>
      <c r="G37"/>
      <c r="H37"/>
      <c r="I37"/>
      <c r="J37"/>
      <c r="K37"/>
      <c r="L37"/>
      <c r="M37"/>
    </row>
    <row r="38" spans="1:13" s="39" customFormat="1" hidden="1">
      <c r="A38" s="30" t="s">
        <v>60</v>
      </c>
      <c r="B38" s="25" t="s">
        <v>61</v>
      </c>
      <c r="C38" s="27">
        <v>54927500</v>
      </c>
      <c r="D38" s="27">
        <v>59731027</v>
      </c>
      <c r="E38" s="27">
        <v>59914742</v>
      </c>
      <c r="F38" s="27">
        <v>59947682</v>
      </c>
      <c r="G38"/>
      <c r="H38"/>
      <c r="I38"/>
      <c r="J38"/>
      <c r="K38"/>
      <c r="L38"/>
      <c r="M38"/>
    </row>
    <row r="39" spans="1:13" s="39" customFormat="1" hidden="1">
      <c r="A39" s="29" t="s">
        <v>307</v>
      </c>
      <c r="B39" s="25" t="s">
        <v>306</v>
      </c>
      <c r="C39" s="27">
        <v>54927500</v>
      </c>
      <c r="D39" s="27">
        <v>59731027</v>
      </c>
      <c r="E39" s="27">
        <v>59914742</v>
      </c>
      <c r="F39" s="27">
        <v>59947682</v>
      </c>
      <c r="G39"/>
      <c r="H39"/>
      <c r="I39"/>
      <c r="J39"/>
      <c r="K39"/>
      <c r="L39"/>
      <c r="M39"/>
    </row>
    <row r="40" spans="1:13" s="39" customFormat="1" hidden="1">
      <c r="A40" s="28" t="s">
        <v>143</v>
      </c>
      <c r="B40" s="25" t="s">
        <v>4</v>
      </c>
      <c r="C40" s="27">
        <v>54927500</v>
      </c>
      <c r="D40" s="27">
        <v>59731027</v>
      </c>
      <c r="E40" s="27">
        <v>59914742</v>
      </c>
      <c r="F40" s="27">
        <v>59947682</v>
      </c>
      <c r="G40"/>
      <c r="H40"/>
      <c r="I40"/>
      <c r="J40"/>
      <c r="K40"/>
      <c r="L40"/>
      <c r="M40"/>
    </row>
    <row r="41" spans="1:13" s="39" customFormat="1" hidden="1">
      <c r="A41" s="26" t="s">
        <v>161</v>
      </c>
      <c r="B41" s="25" t="s">
        <v>160</v>
      </c>
      <c r="C41" s="24">
        <v>45393719</v>
      </c>
      <c r="D41" s="24">
        <v>49549688</v>
      </c>
      <c r="E41" s="24">
        <v>49733041</v>
      </c>
      <c r="F41" s="24">
        <v>49765981</v>
      </c>
      <c r="G41"/>
      <c r="H41"/>
      <c r="I41"/>
      <c r="J41"/>
      <c r="K41"/>
      <c r="L41"/>
      <c r="M41"/>
    </row>
    <row r="42" spans="1:13" s="39" customFormat="1" hidden="1">
      <c r="A42" s="26" t="s">
        <v>265</v>
      </c>
      <c r="B42" s="25" t="s">
        <v>264</v>
      </c>
      <c r="C42" s="24">
        <v>69591</v>
      </c>
      <c r="D42" s="24">
        <v>69591</v>
      </c>
      <c r="E42" s="24">
        <v>69591</v>
      </c>
      <c r="F42" s="24">
        <v>69591</v>
      </c>
      <c r="G42"/>
      <c r="H42"/>
      <c r="I42"/>
      <c r="J42"/>
      <c r="K42"/>
      <c r="L42"/>
      <c r="M42"/>
    </row>
    <row r="43" spans="1:13" s="39" customFormat="1" hidden="1">
      <c r="A43" s="26" t="s">
        <v>246</v>
      </c>
      <c r="B43" s="25" t="s">
        <v>245</v>
      </c>
      <c r="C43" s="24">
        <v>1279485</v>
      </c>
      <c r="D43" s="24">
        <v>1334189</v>
      </c>
      <c r="E43" s="24">
        <v>1334189</v>
      </c>
      <c r="F43" s="24">
        <v>1334189</v>
      </c>
      <c r="G43"/>
      <c r="H43"/>
      <c r="I43"/>
      <c r="J43"/>
      <c r="K43"/>
      <c r="L43"/>
      <c r="M43"/>
    </row>
    <row r="44" spans="1:13" s="39" customFormat="1" hidden="1">
      <c r="A44" s="26" t="s">
        <v>159</v>
      </c>
      <c r="B44" s="25" t="s">
        <v>158</v>
      </c>
      <c r="C44" s="24">
        <v>7360319</v>
      </c>
      <c r="D44" s="24">
        <v>7945487</v>
      </c>
      <c r="E44" s="24">
        <v>7945487</v>
      </c>
      <c r="F44" s="24">
        <v>7945487</v>
      </c>
      <c r="G44"/>
      <c r="H44"/>
      <c r="I44"/>
      <c r="J44"/>
      <c r="K44"/>
      <c r="L44"/>
      <c r="M44"/>
    </row>
    <row r="45" spans="1:13" s="39" customFormat="1" hidden="1">
      <c r="A45" s="26" t="s">
        <v>155</v>
      </c>
      <c r="B45" s="25" t="s">
        <v>154</v>
      </c>
      <c r="C45" s="24">
        <v>606897</v>
      </c>
      <c r="D45" s="24">
        <v>606897</v>
      </c>
      <c r="E45" s="24">
        <v>606897</v>
      </c>
      <c r="F45" s="24">
        <v>606897</v>
      </c>
      <c r="G45"/>
      <c r="H45"/>
      <c r="I45"/>
      <c r="J45"/>
      <c r="K45"/>
      <c r="L45"/>
      <c r="M45"/>
    </row>
    <row r="46" spans="1:13" s="39" customFormat="1" hidden="1">
      <c r="A46" s="26" t="s">
        <v>225</v>
      </c>
      <c r="B46" s="25" t="s">
        <v>224</v>
      </c>
      <c r="C46" s="24">
        <v>118337</v>
      </c>
      <c r="D46" s="24">
        <v>118337</v>
      </c>
      <c r="E46" s="24">
        <v>118337</v>
      </c>
      <c r="F46" s="24">
        <v>118337</v>
      </c>
      <c r="G46"/>
      <c r="H46"/>
      <c r="I46"/>
      <c r="J46"/>
      <c r="K46"/>
      <c r="L46"/>
      <c r="M46"/>
    </row>
    <row r="47" spans="1:13" s="39" customFormat="1" hidden="1">
      <c r="A47" s="26" t="s">
        <v>172</v>
      </c>
      <c r="B47" s="25" t="s">
        <v>171</v>
      </c>
      <c r="C47" s="24">
        <v>64514</v>
      </c>
      <c r="D47" s="24">
        <v>72200</v>
      </c>
      <c r="E47" s="24">
        <v>72200</v>
      </c>
      <c r="F47" s="24">
        <v>72200</v>
      </c>
      <c r="G47"/>
      <c r="H47"/>
      <c r="I47"/>
      <c r="J47"/>
      <c r="K47"/>
      <c r="L47"/>
      <c r="M47"/>
    </row>
    <row r="48" spans="1:13" s="39" customFormat="1" hidden="1">
      <c r="A48" s="26" t="s">
        <v>284</v>
      </c>
      <c r="B48" s="25" t="s">
        <v>283</v>
      </c>
      <c r="C48" s="24">
        <v>34638</v>
      </c>
      <c r="D48" s="24">
        <v>34638</v>
      </c>
      <c r="E48" s="24">
        <v>35000</v>
      </c>
      <c r="F48" s="24">
        <v>35000</v>
      </c>
      <c r="G48"/>
      <c r="H48"/>
      <c r="I48"/>
      <c r="J48"/>
      <c r="K48"/>
      <c r="L48"/>
      <c r="M48"/>
    </row>
    <row r="49" spans="1:13" s="39" customFormat="1" hidden="1">
      <c r="A49" s="30" t="s">
        <v>7</v>
      </c>
      <c r="B49" s="25" t="s">
        <v>8</v>
      </c>
      <c r="C49" s="27">
        <v>547619</v>
      </c>
      <c r="D49" s="27">
        <v>577619</v>
      </c>
      <c r="E49" s="27">
        <v>577619</v>
      </c>
      <c r="F49" s="27">
        <v>577619</v>
      </c>
      <c r="G49"/>
      <c r="H49"/>
      <c r="I49"/>
      <c r="J49"/>
      <c r="K49"/>
      <c r="L49"/>
      <c r="M49"/>
    </row>
    <row r="50" spans="1:13" s="39" customFormat="1" hidden="1">
      <c r="A50" s="29" t="s">
        <v>307</v>
      </c>
      <c r="B50" s="25" t="s">
        <v>306</v>
      </c>
      <c r="C50" s="27">
        <v>547619</v>
      </c>
      <c r="D50" s="27">
        <v>577619</v>
      </c>
      <c r="E50" s="27">
        <v>577619</v>
      </c>
      <c r="F50" s="27">
        <v>577619</v>
      </c>
      <c r="G50"/>
      <c r="H50"/>
      <c r="I50"/>
      <c r="J50"/>
      <c r="K50"/>
      <c r="L50"/>
      <c r="M50"/>
    </row>
    <row r="51" spans="1:13" s="39" customFormat="1" hidden="1">
      <c r="A51" s="28" t="s">
        <v>143</v>
      </c>
      <c r="B51" s="25" t="s">
        <v>4</v>
      </c>
      <c r="C51" s="27">
        <v>547619</v>
      </c>
      <c r="D51" s="27">
        <v>577619</v>
      </c>
      <c r="E51" s="27">
        <v>577619</v>
      </c>
      <c r="F51" s="27">
        <v>577619</v>
      </c>
      <c r="G51"/>
      <c r="H51"/>
      <c r="I51"/>
      <c r="J51"/>
      <c r="K51"/>
      <c r="L51"/>
      <c r="M51"/>
    </row>
    <row r="52" spans="1:13" s="39" customFormat="1" hidden="1">
      <c r="A52" s="26" t="s">
        <v>140</v>
      </c>
      <c r="B52" s="25" t="s">
        <v>139</v>
      </c>
      <c r="C52" s="24">
        <v>547619</v>
      </c>
      <c r="D52" s="24">
        <v>577619</v>
      </c>
      <c r="E52" s="24">
        <v>577619</v>
      </c>
      <c r="F52" s="24">
        <v>577619</v>
      </c>
      <c r="G52"/>
      <c r="H52"/>
      <c r="I52"/>
      <c r="J52"/>
      <c r="K52"/>
      <c r="L52"/>
      <c r="M52"/>
    </row>
    <row r="53" spans="1:13" s="39" customFormat="1" hidden="1">
      <c r="A53" s="30" t="s">
        <v>73</v>
      </c>
      <c r="B53" s="25" t="s">
        <v>74</v>
      </c>
      <c r="C53" s="27">
        <v>24572005</v>
      </c>
      <c r="D53" s="27">
        <v>21195832</v>
      </c>
      <c r="E53" s="27">
        <v>21258073</v>
      </c>
      <c r="F53" s="27">
        <v>21269255</v>
      </c>
      <c r="G53"/>
      <c r="H53"/>
      <c r="I53"/>
      <c r="J53"/>
      <c r="K53"/>
      <c r="L53"/>
      <c r="M53"/>
    </row>
    <row r="54" spans="1:13" s="39" customFormat="1" hidden="1">
      <c r="A54" s="29" t="s">
        <v>307</v>
      </c>
      <c r="B54" s="25" t="s">
        <v>306</v>
      </c>
      <c r="C54" s="27">
        <v>24572005</v>
      </c>
      <c r="D54" s="27">
        <v>21195832</v>
      </c>
      <c r="E54" s="27">
        <v>21258073</v>
      </c>
      <c r="F54" s="27">
        <v>21269255</v>
      </c>
      <c r="G54"/>
      <c r="H54"/>
      <c r="I54"/>
      <c r="J54"/>
      <c r="K54"/>
      <c r="L54"/>
      <c r="M54"/>
    </row>
    <row r="55" spans="1:13" s="39" customFormat="1" hidden="1">
      <c r="A55" s="28" t="s">
        <v>143</v>
      </c>
      <c r="B55" s="25" t="s">
        <v>4</v>
      </c>
      <c r="C55" s="27">
        <v>20005375</v>
      </c>
      <c r="D55" s="27">
        <v>21195832</v>
      </c>
      <c r="E55" s="27">
        <v>21258073</v>
      </c>
      <c r="F55" s="27">
        <v>21269255</v>
      </c>
      <c r="G55"/>
      <c r="H55"/>
      <c r="I55"/>
      <c r="J55"/>
      <c r="K55"/>
      <c r="L55"/>
      <c r="M55"/>
    </row>
    <row r="56" spans="1:13" s="39" customFormat="1" hidden="1">
      <c r="A56" s="26" t="s">
        <v>161</v>
      </c>
      <c r="B56" s="25" t="s">
        <v>160</v>
      </c>
      <c r="C56" s="24">
        <v>15618299</v>
      </c>
      <c r="D56" s="24">
        <v>16820195</v>
      </c>
      <c r="E56" s="24">
        <v>16882436</v>
      </c>
      <c r="F56" s="24">
        <v>16893618</v>
      </c>
      <c r="G56"/>
      <c r="H56"/>
      <c r="I56"/>
      <c r="J56"/>
      <c r="K56"/>
      <c r="L56"/>
      <c r="M56"/>
    </row>
    <row r="57" spans="1:13" s="39" customFormat="1" hidden="1">
      <c r="A57" s="26" t="s">
        <v>265</v>
      </c>
      <c r="B57" s="25" t="s">
        <v>264</v>
      </c>
      <c r="C57" s="24">
        <v>9155</v>
      </c>
      <c r="D57" s="24">
        <v>9155</v>
      </c>
      <c r="E57" s="24">
        <v>9155</v>
      </c>
      <c r="F57" s="24">
        <v>9155</v>
      </c>
      <c r="G57"/>
      <c r="H57"/>
      <c r="I57"/>
      <c r="J57"/>
      <c r="K57"/>
      <c r="L57"/>
      <c r="M57"/>
    </row>
    <row r="58" spans="1:13" s="39" customFormat="1" hidden="1">
      <c r="A58" s="26" t="s">
        <v>246</v>
      </c>
      <c r="B58" s="25" t="s">
        <v>245</v>
      </c>
      <c r="C58" s="24">
        <v>419803</v>
      </c>
      <c r="D58" s="24">
        <v>419803</v>
      </c>
      <c r="E58" s="24">
        <v>419803</v>
      </c>
      <c r="F58" s="24">
        <v>419803</v>
      </c>
      <c r="G58"/>
      <c r="H58"/>
      <c r="I58"/>
      <c r="J58"/>
      <c r="K58"/>
      <c r="L58"/>
      <c r="M58"/>
    </row>
    <row r="59" spans="1:13" s="39" customFormat="1" hidden="1">
      <c r="A59" s="26" t="s">
        <v>159</v>
      </c>
      <c r="B59" s="25" t="s">
        <v>158</v>
      </c>
      <c r="C59" s="24">
        <v>2538966</v>
      </c>
      <c r="D59" s="24">
        <v>2720747</v>
      </c>
      <c r="E59" s="24">
        <v>2720747</v>
      </c>
      <c r="F59" s="24">
        <v>2720747</v>
      </c>
      <c r="G59"/>
      <c r="H59"/>
      <c r="I59"/>
      <c r="J59"/>
      <c r="K59"/>
      <c r="L59"/>
      <c r="M59"/>
    </row>
    <row r="60" spans="1:13" s="39" customFormat="1" hidden="1">
      <c r="A60" s="26" t="s">
        <v>155</v>
      </c>
      <c r="B60" s="25" t="s">
        <v>154</v>
      </c>
      <c r="C60" s="24">
        <v>255067</v>
      </c>
      <c r="D60" s="24">
        <v>255067</v>
      </c>
      <c r="E60" s="24">
        <v>255067</v>
      </c>
      <c r="F60" s="24">
        <v>255067</v>
      </c>
      <c r="G60"/>
      <c r="H60"/>
      <c r="I60"/>
      <c r="J60"/>
      <c r="K60"/>
      <c r="L60"/>
      <c r="M60"/>
    </row>
    <row r="61" spans="1:13" s="39" customFormat="1" hidden="1">
      <c r="A61" s="26" t="s">
        <v>225</v>
      </c>
      <c r="B61" s="25" t="s">
        <v>224</v>
      </c>
      <c r="C61" s="24">
        <v>42365</v>
      </c>
      <c r="D61" s="24">
        <v>42365</v>
      </c>
      <c r="E61" s="24">
        <v>42365</v>
      </c>
      <c r="F61" s="24">
        <v>42365</v>
      </c>
      <c r="G61"/>
      <c r="H61"/>
      <c r="I61"/>
      <c r="J61"/>
      <c r="K61"/>
      <c r="L61"/>
      <c r="M61"/>
    </row>
    <row r="62" spans="1:13" s="39" customFormat="1" hidden="1">
      <c r="A62" s="26" t="s">
        <v>172</v>
      </c>
      <c r="B62" s="25" t="s">
        <v>171</v>
      </c>
      <c r="C62" s="24">
        <v>25383</v>
      </c>
      <c r="D62" s="24">
        <v>28500</v>
      </c>
      <c r="E62" s="24">
        <v>28500</v>
      </c>
      <c r="F62" s="24">
        <v>28500</v>
      </c>
      <c r="G62"/>
      <c r="H62"/>
      <c r="I62"/>
      <c r="J62"/>
      <c r="K62"/>
      <c r="L62"/>
      <c r="M62"/>
    </row>
    <row r="63" spans="1:13" s="39" customFormat="1" hidden="1">
      <c r="A63" s="26" t="s">
        <v>284</v>
      </c>
      <c r="B63" s="25" t="s">
        <v>283</v>
      </c>
      <c r="C63" s="24">
        <v>1096337</v>
      </c>
      <c r="D63" s="24">
        <v>900000</v>
      </c>
      <c r="E63" s="24">
        <v>900000</v>
      </c>
      <c r="F63" s="24">
        <v>900000</v>
      </c>
      <c r="G63"/>
      <c r="H63"/>
      <c r="I63"/>
      <c r="J63"/>
      <c r="K63"/>
      <c r="L63"/>
      <c r="M63"/>
    </row>
    <row r="64" spans="1:13" s="39" customFormat="1" hidden="1">
      <c r="A64" s="28" t="s">
        <v>193</v>
      </c>
      <c r="B64" s="25" t="s">
        <v>15</v>
      </c>
      <c r="C64" s="27">
        <v>4566630</v>
      </c>
      <c r="D64" s="27"/>
      <c r="E64" s="27"/>
      <c r="F64" s="27"/>
      <c r="G64"/>
      <c r="H64"/>
      <c r="I64"/>
      <c r="J64"/>
      <c r="K64"/>
      <c r="L64"/>
      <c r="M64"/>
    </row>
    <row r="65" spans="1:13" s="39" customFormat="1" hidden="1">
      <c r="A65" s="26" t="s">
        <v>195</v>
      </c>
      <c r="B65" s="25" t="s">
        <v>194</v>
      </c>
      <c r="C65" s="24">
        <v>4566630</v>
      </c>
      <c r="D65" s="24"/>
      <c r="E65" s="24"/>
      <c r="F65" s="24"/>
      <c r="G65"/>
      <c r="H65"/>
      <c r="I65"/>
      <c r="J65"/>
      <c r="K65"/>
      <c r="L65"/>
      <c r="M65"/>
    </row>
    <row r="66" spans="1:13" s="39" customFormat="1" ht="25.5" hidden="1">
      <c r="A66" s="30" t="s">
        <v>77</v>
      </c>
      <c r="B66" s="25" t="s">
        <v>78</v>
      </c>
      <c r="C66" s="27">
        <v>7497139</v>
      </c>
      <c r="D66" s="27">
        <v>8190843</v>
      </c>
      <c r="E66" s="27">
        <v>8213241</v>
      </c>
      <c r="F66" s="27">
        <v>8217571</v>
      </c>
      <c r="G66"/>
      <c r="H66"/>
      <c r="I66"/>
      <c r="J66"/>
      <c r="K66"/>
      <c r="L66"/>
      <c r="M66"/>
    </row>
    <row r="67" spans="1:13" s="39" customFormat="1" hidden="1">
      <c r="A67" s="29" t="s">
        <v>307</v>
      </c>
      <c r="B67" s="25" t="s">
        <v>306</v>
      </c>
      <c r="C67" s="27">
        <v>7497139</v>
      </c>
      <c r="D67" s="27">
        <v>8190843</v>
      </c>
      <c r="E67" s="27">
        <v>8213241</v>
      </c>
      <c r="F67" s="27">
        <v>8217571</v>
      </c>
      <c r="G67"/>
      <c r="H67"/>
      <c r="I67"/>
      <c r="J67"/>
      <c r="K67"/>
      <c r="L67"/>
      <c r="M67"/>
    </row>
    <row r="68" spans="1:13" s="39" customFormat="1" hidden="1">
      <c r="A68" s="28" t="s">
        <v>143</v>
      </c>
      <c r="B68" s="25" t="s">
        <v>4</v>
      </c>
      <c r="C68" s="27">
        <v>7497139</v>
      </c>
      <c r="D68" s="27">
        <v>8190843</v>
      </c>
      <c r="E68" s="27">
        <v>8213241</v>
      </c>
      <c r="F68" s="27">
        <v>8217571</v>
      </c>
      <c r="G68"/>
      <c r="H68"/>
      <c r="I68"/>
      <c r="J68"/>
      <c r="K68"/>
      <c r="L68"/>
      <c r="M68"/>
    </row>
    <row r="69" spans="1:13" s="39" customFormat="1" hidden="1">
      <c r="A69" s="26" t="s">
        <v>161</v>
      </c>
      <c r="B69" s="25" t="s">
        <v>160</v>
      </c>
      <c r="C69" s="24">
        <v>5944269</v>
      </c>
      <c r="D69" s="24">
        <v>6514168</v>
      </c>
      <c r="E69" s="24">
        <v>6538273</v>
      </c>
      <c r="F69" s="24">
        <v>6542603</v>
      </c>
      <c r="G69"/>
      <c r="H69"/>
      <c r="I69"/>
      <c r="J69"/>
      <c r="K69"/>
      <c r="L69"/>
      <c r="M69"/>
    </row>
    <row r="70" spans="1:13" s="39" customFormat="1" hidden="1">
      <c r="A70" s="26" t="s">
        <v>265</v>
      </c>
      <c r="B70" s="25" t="s">
        <v>264</v>
      </c>
      <c r="C70" s="24">
        <v>13384</v>
      </c>
      <c r="D70" s="24">
        <v>13384</v>
      </c>
      <c r="E70" s="24">
        <v>13384</v>
      </c>
      <c r="F70" s="24">
        <v>13384</v>
      </c>
      <c r="G70"/>
      <c r="H70"/>
      <c r="I70"/>
      <c r="J70"/>
      <c r="K70"/>
      <c r="L70"/>
      <c r="M70"/>
    </row>
    <row r="71" spans="1:13" s="39" customFormat="1" hidden="1">
      <c r="A71" s="26" t="s">
        <v>246</v>
      </c>
      <c r="B71" s="25" t="s">
        <v>245</v>
      </c>
      <c r="C71" s="24">
        <v>190826</v>
      </c>
      <c r="D71" s="24">
        <v>192533</v>
      </c>
      <c r="E71" s="24">
        <v>190826</v>
      </c>
      <c r="F71" s="24">
        <v>190826</v>
      </c>
      <c r="G71"/>
      <c r="H71"/>
      <c r="I71"/>
      <c r="J71"/>
      <c r="K71"/>
      <c r="L71"/>
      <c r="M71"/>
    </row>
    <row r="72" spans="1:13" s="39" customFormat="1" hidden="1">
      <c r="A72" s="26" t="s">
        <v>263</v>
      </c>
      <c r="B72" s="25" t="s">
        <v>262</v>
      </c>
      <c r="C72" s="24">
        <v>6954</v>
      </c>
      <c r="D72" s="24">
        <v>6954</v>
      </c>
      <c r="E72" s="24">
        <v>6954</v>
      </c>
      <c r="F72" s="24">
        <v>6954</v>
      </c>
      <c r="G72"/>
      <c r="H72"/>
      <c r="I72"/>
      <c r="J72"/>
      <c r="K72"/>
      <c r="L72"/>
      <c r="M72"/>
    </row>
    <row r="73" spans="1:13" s="39" customFormat="1" hidden="1">
      <c r="A73" s="26" t="s">
        <v>159</v>
      </c>
      <c r="B73" s="25" t="s">
        <v>158</v>
      </c>
      <c r="C73" s="24">
        <v>968770</v>
      </c>
      <c r="D73" s="24">
        <v>1064699</v>
      </c>
      <c r="E73" s="24">
        <v>1064699</v>
      </c>
      <c r="F73" s="24">
        <v>1064699</v>
      </c>
      <c r="G73"/>
      <c r="H73"/>
      <c r="I73"/>
      <c r="J73"/>
      <c r="K73"/>
      <c r="L73"/>
      <c r="M73"/>
    </row>
    <row r="74" spans="1:13" s="39" customFormat="1" hidden="1">
      <c r="A74" s="26" t="s">
        <v>155</v>
      </c>
      <c r="B74" s="25" t="s">
        <v>154</v>
      </c>
      <c r="C74" s="24">
        <v>119878</v>
      </c>
      <c r="D74" s="24">
        <v>119878</v>
      </c>
      <c r="E74" s="24">
        <v>119878</v>
      </c>
      <c r="F74" s="24">
        <v>119878</v>
      </c>
      <c r="G74"/>
      <c r="H74"/>
      <c r="I74"/>
      <c r="J74"/>
      <c r="K74"/>
      <c r="L74"/>
      <c r="M74"/>
    </row>
    <row r="75" spans="1:13" s="39" customFormat="1" hidden="1">
      <c r="A75" s="26" t="s">
        <v>225</v>
      </c>
      <c r="B75" s="25" t="s">
        <v>224</v>
      </c>
      <c r="C75" s="24">
        <v>15927</v>
      </c>
      <c r="D75" s="24">
        <v>15927</v>
      </c>
      <c r="E75" s="24">
        <v>15927</v>
      </c>
      <c r="F75" s="24">
        <v>15927</v>
      </c>
      <c r="G75"/>
      <c r="H75"/>
      <c r="I75"/>
      <c r="J75"/>
      <c r="K75"/>
      <c r="L75"/>
      <c r="M75"/>
    </row>
    <row r="76" spans="1:13" s="39" customFormat="1" hidden="1">
      <c r="A76" s="26" t="s">
        <v>172</v>
      </c>
      <c r="B76" s="25" t="s">
        <v>171</v>
      </c>
      <c r="C76" s="24">
        <v>11685</v>
      </c>
      <c r="D76" s="24">
        <v>13300</v>
      </c>
      <c r="E76" s="24">
        <v>13300</v>
      </c>
      <c r="F76" s="24">
        <v>13300</v>
      </c>
      <c r="G76"/>
      <c r="H76"/>
      <c r="I76"/>
      <c r="J76"/>
      <c r="K76"/>
      <c r="L76"/>
      <c r="M76"/>
    </row>
    <row r="77" spans="1:13" s="39" customFormat="1" hidden="1">
      <c r="A77" s="26" t="s">
        <v>284</v>
      </c>
      <c r="B77" s="25" t="s">
        <v>283</v>
      </c>
      <c r="C77" s="24">
        <v>225446</v>
      </c>
      <c r="D77" s="24">
        <v>250000</v>
      </c>
      <c r="E77" s="24">
        <v>250000</v>
      </c>
      <c r="F77" s="24">
        <v>250000</v>
      </c>
      <c r="G77"/>
      <c r="H77"/>
      <c r="I77"/>
      <c r="J77"/>
      <c r="K77"/>
      <c r="L77"/>
      <c r="M77"/>
    </row>
    <row r="78" spans="1:13" s="39" customFormat="1" ht="25.5" hidden="1">
      <c r="A78" s="30" t="s">
        <v>28</v>
      </c>
      <c r="B78" s="25" t="s">
        <v>29</v>
      </c>
      <c r="C78" s="27">
        <v>18599396</v>
      </c>
      <c r="D78" s="27">
        <v>20544714</v>
      </c>
      <c r="E78" s="27">
        <v>20536379</v>
      </c>
      <c r="F78" s="27">
        <v>20547386</v>
      </c>
      <c r="G78"/>
      <c r="H78"/>
      <c r="I78"/>
      <c r="J78"/>
      <c r="K78"/>
      <c r="L78"/>
      <c r="M78"/>
    </row>
    <row r="79" spans="1:13" s="39" customFormat="1" hidden="1">
      <c r="A79" s="29" t="s">
        <v>307</v>
      </c>
      <c r="B79" s="25" t="s">
        <v>306</v>
      </c>
      <c r="C79" s="27">
        <v>18599396</v>
      </c>
      <c r="D79" s="27">
        <v>20544714</v>
      </c>
      <c r="E79" s="27">
        <v>20536379</v>
      </c>
      <c r="F79" s="27">
        <v>20547386</v>
      </c>
      <c r="G79"/>
      <c r="H79"/>
      <c r="I79"/>
      <c r="J79"/>
      <c r="K79"/>
      <c r="L79"/>
      <c r="M79"/>
    </row>
    <row r="80" spans="1:13" s="39" customFormat="1" hidden="1">
      <c r="A80" s="28" t="s">
        <v>143</v>
      </c>
      <c r="B80" s="25" t="s">
        <v>4</v>
      </c>
      <c r="C80" s="27">
        <v>18599396</v>
      </c>
      <c r="D80" s="27">
        <v>20544714</v>
      </c>
      <c r="E80" s="27">
        <v>20536379</v>
      </c>
      <c r="F80" s="27">
        <v>20547386</v>
      </c>
      <c r="G80"/>
      <c r="H80"/>
      <c r="I80"/>
      <c r="J80"/>
      <c r="K80"/>
      <c r="L80"/>
      <c r="M80"/>
    </row>
    <row r="81" spans="1:13" s="39" customFormat="1" hidden="1">
      <c r="A81" s="26" t="s">
        <v>161</v>
      </c>
      <c r="B81" s="25" t="s">
        <v>160</v>
      </c>
      <c r="C81" s="24">
        <v>14964718</v>
      </c>
      <c r="D81" s="24">
        <v>16557830</v>
      </c>
      <c r="E81" s="24">
        <v>16619100</v>
      </c>
      <c r="F81" s="24">
        <v>16630107</v>
      </c>
      <c r="G81"/>
      <c r="H81"/>
      <c r="I81"/>
      <c r="J81"/>
      <c r="K81"/>
      <c r="L81"/>
      <c r="M81"/>
    </row>
    <row r="82" spans="1:13" s="39" customFormat="1" hidden="1">
      <c r="A82" s="26" t="s">
        <v>265</v>
      </c>
      <c r="B82" s="25" t="s">
        <v>264</v>
      </c>
      <c r="C82" s="24">
        <v>20156</v>
      </c>
      <c r="D82" s="24">
        <v>20156</v>
      </c>
      <c r="E82" s="24">
        <v>20156</v>
      </c>
      <c r="F82" s="24">
        <v>20156</v>
      </c>
      <c r="G82"/>
      <c r="H82"/>
      <c r="I82"/>
      <c r="J82"/>
      <c r="K82"/>
      <c r="L82"/>
      <c r="M82"/>
    </row>
    <row r="83" spans="1:13" s="39" customFormat="1" hidden="1">
      <c r="A83" s="26" t="s">
        <v>246</v>
      </c>
      <c r="B83" s="25" t="s">
        <v>245</v>
      </c>
      <c r="C83" s="24">
        <v>513659</v>
      </c>
      <c r="D83" s="24">
        <v>583264</v>
      </c>
      <c r="E83" s="24">
        <v>513659</v>
      </c>
      <c r="F83" s="24">
        <v>513659</v>
      </c>
      <c r="G83"/>
      <c r="H83"/>
      <c r="I83"/>
      <c r="J83"/>
      <c r="K83"/>
      <c r="L83"/>
      <c r="M83"/>
    </row>
    <row r="84" spans="1:13" s="39" customFormat="1" hidden="1">
      <c r="A84" s="26" t="s">
        <v>159</v>
      </c>
      <c r="B84" s="25" t="s">
        <v>158</v>
      </c>
      <c r="C84" s="24">
        <v>2457568</v>
      </c>
      <c r="D84" s="24">
        <v>2735672</v>
      </c>
      <c r="E84" s="24">
        <v>2735672</v>
      </c>
      <c r="F84" s="24">
        <v>2735672</v>
      </c>
      <c r="G84"/>
      <c r="H84"/>
      <c r="I84"/>
      <c r="J84"/>
      <c r="K84"/>
      <c r="L84"/>
      <c r="M84"/>
    </row>
    <row r="85" spans="1:13" s="39" customFormat="1" hidden="1">
      <c r="A85" s="26" t="s">
        <v>155</v>
      </c>
      <c r="B85" s="25" t="s">
        <v>154</v>
      </c>
      <c r="C85" s="24">
        <v>525827</v>
      </c>
      <c r="D85" s="24">
        <v>525827</v>
      </c>
      <c r="E85" s="24">
        <v>525827</v>
      </c>
      <c r="F85" s="24">
        <v>525827</v>
      </c>
      <c r="G85"/>
      <c r="H85"/>
      <c r="I85"/>
      <c r="J85"/>
      <c r="K85"/>
      <c r="L85"/>
      <c r="M85"/>
    </row>
    <row r="86" spans="1:13" s="39" customFormat="1" hidden="1">
      <c r="A86" s="26" t="s">
        <v>225</v>
      </c>
      <c r="B86" s="25" t="s">
        <v>224</v>
      </c>
      <c r="C86" s="24">
        <v>46665</v>
      </c>
      <c r="D86" s="24">
        <v>46665</v>
      </c>
      <c r="E86" s="24">
        <v>46665</v>
      </c>
      <c r="F86" s="24">
        <v>46665</v>
      </c>
      <c r="G86"/>
      <c r="H86"/>
      <c r="I86"/>
      <c r="J86"/>
      <c r="K86"/>
      <c r="L86"/>
      <c r="M86"/>
    </row>
    <row r="87" spans="1:13" s="39" customFormat="1" hidden="1">
      <c r="A87" s="26" t="s">
        <v>172</v>
      </c>
      <c r="B87" s="25" t="s">
        <v>171</v>
      </c>
      <c r="C87" s="24">
        <v>28332</v>
      </c>
      <c r="D87" s="24">
        <v>32300</v>
      </c>
      <c r="E87" s="24">
        <v>32300</v>
      </c>
      <c r="F87" s="24">
        <v>32300</v>
      </c>
      <c r="G87"/>
      <c r="H87"/>
      <c r="I87"/>
      <c r="J87"/>
      <c r="K87"/>
      <c r="L87"/>
      <c r="M87"/>
    </row>
    <row r="88" spans="1:13" s="39" customFormat="1" hidden="1">
      <c r="A88" s="26" t="s">
        <v>284</v>
      </c>
      <c r="B88" s="25" t="s">
        <v>283</v>
      </c>
      <c r="C88" s="24">
        <v>42471</v>
      </c>
      <c r="D88" s="24">
        <v>43000</v>
      </c>
      <c r="E88" s="24">
        <v>43000</v>
      </c>
      <c r="F88" s="24">
        <v>43000</v>
      </c>
      <c r="G88"/>
      <c r="H88"/>
      <c r="I88"/>
      <c r="J88"/>
      <c r="K88"/>
      <c r="L88"/>
      <c r="M88"/>
    </row>
    <row r="89" spans="1:13" s="39" customFormat="1" hidden="1">
      <c r="A89" s="30" t="s">
        <v>85</v>
      </c>
      <c r="B89" s="25" t="s">
        <v>86</v>
      </c>
      <c r="C89" s="27">
        <v>12727345</v>
      </c>
      <c r="D89" s="27">
        <v>9829683</v>
      </c>
      <c r="E89" s="27">
        <v>9859518</v>
      </c>
      <c r="F89" s="27">
        <v>9864878</v>
      </c>
      <c r="G89"/>
      <c r="H89"/>
      <c r="I89"/>
      <c r="J89"/>
      <c r="K89"/>
      <c r="L89"/>
      <c r="M89"/>
    </row>
    <row r="90" spans="1:13" s="39" customFormat="1" hidden="1">
      <c r="A90" s="29" t="s">
        <v>307</v>
      </c>
      <c r="B90" s="25" t="s">
        <v>306</v>
      </c>
      <c r="C90" s="27">
        <v>12727345</v>
      </c>
      <c r="D90" s="27">
        <v>9829683</v>
      </c>
      <c r="E90" s="27">
        <v>9859518</v>
      </c>
      <c r="F90" s="27">
        <v>9864878</v>
      </c>
      <c r="G90"/>
      <c r="H90"/>
      <c r="I90"/>
      <c r="J90"/>
      <c r="K90"/>
      <c r="L90"/>
      <c r="M90"/>
    </row>
    <row r="91" spans="1:13" s="39" customFormat="1" hidden="1">
      <c r="A91" s="28" t="s">
        <v>143</v>
      </c>
      <c r="B91" s="25" t="s">
        <v>4</v>
      </c>
      <c r="C91" s="27">
        <v>8916503</v>
      </c>
      <c r="D91" s="27">
        <v>9829683</v>
      </c>
      <c r="E91" s="27">
        <v>9859518</v>
      </c>
      <c r="F91" s="27">
        <v>9864878</v>
      </c>
      <c r="G91"/>
      <c r="H91"/>
      <c r="I91"/>
      <c r="J91"/>
      <c r="K91"/>
      <c r="L91"/>
      <c r="M91"/>
    </row>
    <row r="92" spans="1:13" s="39" customFormat="1" hidden="1">
      <c r="A92" s="26" t="s">
        <v>161</v>
      </c>
      <c r="B92" s="25" t="s">
        <v>160</v>
      </c>
      <c r="C92" s="24">
        <v>7293090</v>
      </c>
      <c r="D92" s="24">
        <v>8062643</v>
      </c>
      <c r="E92" s="24">
        <v>8092478</v>
      </c>
      <c r="F92" s="24">
        <v>8097838</v>
      </c>
      <c r="G92"/>
      <c r="H92"/>
      <c r="I92"/>
      <c r="J92"/>
      <c r="K92"/>
      <c r="L92"/>
      <c r="M92"/>
    </row>
    <row r="93" spans="1:13" s="39" customFormat="1" hidden="1">
      <c r="A93" s="26" t="s">
        <v>265</v>
      </c>
      <c r="B93" s="25" t="s">
        <v>264</v>
      </c>
      <c r="C93" s="24">
        <v>11484</v>
      </c>
      <c r="D93" s="24">
        <v>11484</v>
      </c>
      <c r="E93" s="24">
        <v>11484</v>
      </c>
      <c r="F93" s="24">
        <v>11484</v>
      </c>
      <c r="G93"/>
      <c r="H93"/>
      <c r="I93"/>
      <c r="J93"/>
      <c r="K93"/>
      <c r="L93"/>
      <c r="M93"/>
    </row>
    <row r="94" spans="1:13" s="39" customFormat="1" hidden="1">
      <c r="A94" s="26" t="s">
        <v>246</v>
      </c>
      <c r="B94" s="25" t="s">
        <v>245</v>
      </c>
      <c r="C94" s="24">
        <v>193367</v>
      </c>
      <c r="D94" s="24">
        <v>193367</v>
      </c>
      <c r="E94" s="24">
        <v>193367</v>
      </c>
      <c r="F94" s="24">
        <v>193367</v>
      </c>
      <c r="G94"/>
      <c r="H94"/>
      <c r="I94"/>
      <c r="J94"/>
      <c r="K94"/>
      <c r="L94"/>
      <c r="M94"/>
    </row>
    <row r="95" spans="1:13" s="39" customFormat="1" hidden="1">
      <c r="A95" s="26" t="s">
        <v>159</v>
      </c>
      <c r="B95" s="25" t="s">
        <v>158</v>
      </c>
      <c r="C95" s="24">
        <v>1189205</v>
      </c>
      <c r="D95" s="24">
        <v>1330337</v>
      </c>
      <c r="E95" s="24">
        <v>1330337</v>
      </c>
      <c r="F95" s="24">
        <v>1330337</v>
      </c>
      <c r="G95"/>
      <c r="H95"/>
      <c r="I95"/>
      <c r="J95"/>
      <c r="K95"/>
      <c r="L95"/>
      <c r="M95"/>
    </row>
    <row r="96" spans="1:13" s="39" customFormat="1" hidden="1">
      <c r="A96" s="26" t="s">
        <v>155</v>
      </c>
      <c r="B96" s="25" t="s">
        <v>154</v>
      </c>
      <c r="C96" s="24">
        <v>170870</v>
      </c>
      <c r="D96" s="24">
        <v>170870</v>
      </c>
      <c r="E96" s="24">
        <v>170870</v>
      </c>
      <c r="F96" s="24">
        <v>170870</v>
      </c>
      <c r="G96"/>
      <c r="H96"/>
      <c r="I96"/>
      <c r="J96"/>
      <c r="K96"/>
      <c r="L96"/>
      <c r="M96"/>
    </row>
    <row r="97" spans="1:13" s="39" customFormat="1" hidden="1">
      <c r="A97" s="26" t="s">
        <v>225</v>
      </c>
      <c r="B97" s="25" t="s">
        <v>224</v>
      </c>
      <c r="C97" s="24">
        <v>16882</v>
      </c>
      <c r="D97" s="24">
        <v>16882</v>
      </c>
      <c r="E97" s="24">
        <v>16882</v>
      </c>
      <c r="F97" s="24">
        <v>16882</v>
      </c>
      <c r="G97"/>
      <c r="H97"/>
      <c r="I97"/>
      <c r="J97"/>
      <c r="K97"/>
      <c r="L97"/>
      <c r="M97"/>
    </row>
    <row r="98" spans="1:13" s="39" customFormat="1" hidden="1">
      <c r="A98" s="26" t="s">
        <v>172</v>
      </c>
      <c r="B98" s="25" t="s">
        <v>171</v>
      </c>
      <c r="C98" s="24">
        <v>15060</v>
      </c>
      <c r="D98" s="24">
        <v>17100</v>
      </c>
      <c r="E98" s="24">
        <v>17100</v>
      </c>
      <c r="F98" s="24">
        <v>17100</v>
      </c>
      <c r="G98"/>
      <c r="H98"/>
      <c r="I98"/>
      <c r="J98"/>
      <c r="K98"/>
      <c r="L98"/>
      <c r="M98"/>
    </row>
    <row r="99" spans="1:13" s="39" customFormat="1" hidden="1">
      <c r="A99" s="26" t="s">
        <v>284</v>
      </c>
      <c r="B99" s="25" t="s">
        <v>283</v>
      </c>
      <c r="C99" s="24">
        <v>26545</v>
      </c>
      <c r="D99" s="24">
        <v>27000</v>
      </c>
      <c r="E99" s="24">
        <v>27000</v>
      </c>
      <c r="F99" s="24">
        <v>27000</v>
      </c>
      <c r="G99"/>
      <c r="H99"/>
      <c r="I99"/>
      <c r="J99"/>
      <c r="K99"/>
      <c r="L99"/>
      <c r="M99"/>
    </row>
    <row r="100" spans="1:13" s="39" customFormat="1" hidden="1">
      <c r="A100" s="28" t="s">
        <v>193</v>
      </c>
      <c r="B100" s="25" t="s">
        <v>15</v>
      </c>
      <c r="C100" s="27">
        <v>3810842</v>
      </c>
      <c r="D100" s="27"/>
      <c r="E100" s="27"/>
      <c r="F100" s="27"/>
      <c r="G100"/>
      <c r="H100"/>
      <c r="I100"/>
      <c r="J100"/>
      <c r="K100"/>
      <c r="L100"/>
      <c r="M100"/>
    </row>
    <row r="101" spans="1:13" s="39" customFormat="1" hidden="1">
      <c r="A101" s="26" t="s">
        <v>195</v>
      </c>
      <c r="B101" s="25" t="s">
        <v>194</v>
      </c>
      <c r="C101" s="24">
        <v>3810842</v>
      </c>
      <c r="D101" s="24"/>
      <c r="E101" s="24"/>
      <c r="F101" s="24"/>
      <c r="G101"/>
      <c r="H101"/>
      <c r="I101"/>
      <c r="J101"/>
      <c r="K101"/>
      <c r="L101"/>
      <c r="M101"/>
    </row>
    <row r="102" spans="1:13" s="39" customFormat="1" hidden="1">
      <c r="A102" s="30" t="s">
        <v>81</v>
      </c>
      <c r="B102" s="25" t="s">
        <v>82</v>
      </c>
      <c r="C102" s="27">
        <v>15927</v>
      </c>
      <c r="D102" s="27">
        <v>15927</v>
      </c>
      <c r="E102" s="27">
        <v>15927</v>
      </c>
      <c r="F102" s="27">
        <v>15927</v>
      </c>
      <c r="G102"/>
      <c r="H102"/>
      <c r="I102"/>
      <c r="J102"/>
      <c r="K102"/>
      <c r="L102"/>
      <c r="M102"/>
    </row>
    <row r="103" spans="1:13" s="39" customFormat="1" hidden="1">
      <c r="A103" s="29" t="s">
        <v>307</v>
      </c>
      <c r="B103" s="25" t="s">
        <v>306</v>
      </c>
      <c r="C103" s="27">
        <v>15927</v>
      </c>
      <c r="D103" s="27">
        <v>15927</v>
      </c>
      <c r="E103" s="27">
        <v>15927</v>
      </c>
      <c r="F103" s="27">
        <v>15927</v>
      </c>
      <c r="G103"/>
      <c r="H103"/>
      <c r="I103"/>
      <c r="J103"/>
      <c r="K103"/>
      <c r="L103"/>
      <c r="M103"/>
    </row>
    <row r="104" spans="1:13" s="39" customFormat="1" hidden="1">
      <c r="A104" s="28" t="s">
        <v>143</v>
      </c>
      <c r="B104" s="25" t="s">
        <v>4</v>
      </c>
      <c r="C104" s="27">
        <v>15927</v>
      </c>
      <c r="D104" s="27">
        <v>15927</v>
      </c>
      <c r="E104" s="27">
        <v>15927</v>
      </c>
      <c r="F104" s="27">
        <v>15927</v>
      </c>
      <c r="G104"/>
      <c r="H104"/>
      <c r="I104"/>
      <c r="J104"/>
      <c r="K104"/>
      <c r="L104"/>
      <c r="M104"/>
    </row>
    <row r="105" spans="1:13" s="39" customFormat="1" hidden="1">
      <c r="A105" s="26" t="s">
        <v>157</v>
      </c>
      <c r="B105" s="25" t="s">
        <v>156</v>
      </c>
      <c r="C105" s="24">
        <v>15927</v>
      </c>
      <c r="D105" s="24">
        <v>15927</v>
      </c>
      <c r="E105" s="24">
        <v>15927</v>
      </c>
      <c r="F105" s="24">
        <v>15927</v>
      </c>
      <c r="G105"/>
      <c r="H105"/>
      <c r="I105"/>
      <c r="J105"/>
      <c r="K105"/>
      <c r="L105"/>
      <c r="M105"/>
    </row>
    <row r="106" spans="1:13" s="39" customFormat="1" hidden="1">
      <c r="A106" s="30" t="s">
        <v>9</v>
      </c>
      <c r="B106" s="25" t="s">
        <v>10</v>
      </c>
      <c r="C106" s="27">
        <v>4390842</v>
      </c>
      <c r="D106" s="27">
        <v>1285610</v>
      </c>
      <c r="E106" s="27">
        <v>1285610</v>
      </c>
      <c r="F106" s="27">
        <v>954918</v>
      </c>
      <c r="G106"/>
      <c r="H106"/>
      <c r="I106"/>
      <c r="J106"/>
      <c r="K106"/>
      <c r="L106"/>
      <c r="M106"/>
    </row>
    <row r="107" spans="1:13" s="39" customFormat="1" hidden="1">
      <c r="A107" s="29" t="s">
        <v>307</v>
      </c>
      <c r="B107" s="25" t="s">
        <v>306</v>
      </c>
      <c r="C107" s="27">
        <v>4390842</v>
      </c>
      <c r="D107" s="27">
        <v>1285610</v>
      </c>
      <c r="E107" s="27">
        <v>1285610</v>
      </c>
      <c r="F107" s="27">
        <v>954918</v>
      </c>
      <c r="G107"/>
      <c r="H107"/>
      <c r="I107"/>
      <c r="J107"/>
      <c r="K107"/>
      <c r="L107"/>
      <c r="M107"/>
    </row>
    <row r="108" spans="1:13" s="39" customFormat="1" hidden="1">
      <c r="A108" s="28" t="s">
        <v>143</v>
      </c>
      <c r="B108" s="25" t="s">
        <v>4</v>
      </c>
      <c r="C108" s="27">
        <v>4390842</v>
      </c>
      <c r="D108" s="27">
        <v>1285610</v>
      </c>
      <c r="E108" s="27">
        <v>1285610</v>
      </c>
      <c r="F108" s="27">
        <v>954918</v>
      </c>
      <c r="G108"/>
      <c r="H108"/>
      <c r="I108"/>
      <c r="J108"/>
      <c r="K108"/>
      <c r="L108"/>
      <c r="M108"/>
    </row>
    <row r="109" spans="1:13" s="39" customFormat="1" hidden="1">
      <c r="A109" s="26" t="s">
        <v>161</v>
      </c>
      <c r="B109" s="25" t="s">
        <v>160</v>
      </c>
      <c r="C109" s="24">
        <v>4390842</v>
      </c>
      <c r="D109" s="24">
        <v>1285610</v>
      </c>
      <c r="E109" s="24">
        <v>1285610</v>
      </c>
      <c r="F109" s="24">
        <v>954918</v>
      </c>
      <c r="G109"/>
      <c r="H109"/>
      <c r="I109"/>
      <c r="J109"/>
      <c r="K109"/>
      <c r="L109"/>
      <c r="M109"/>
    </row>
    <row r="110" spans="1:13" s="39" customFormat="1" hidden="1">
      <c r="A110" s="30" t="s">
        <v>357</v>
      </c>
      <c r="B110" s="25" t="s">
        <v>356</v>
      </c>
      <c r="C110" s="27">
        <v>66361</v>
      </c>
      <c r="D110" s="27">
        <v>66361</v>
      </c>
      <c r="E110" s="27">
        <v>66361</v>
      </c>
      <c r="F110" s="27">
        <v>66361</v>
      </c>
      <c r="G110"/>
      <c r="H110"/>
      <c r="I110"/>
      <c r="J110"/>
      <c r="K110"/>
      <c r="L110"/>
      <c r="M110"/>
    </row>
    <row r="111" spans="1:13" s="39" customFormat="1" hidden="1">
      <c r="A111" s="29" t="s">
        <v>307</v>
      </c>
      <c r="B111" s="25" t="s">
        <v>306</v>
      </c>
      <c r="C111" s="27">
        <v>66361</v>
      </c>
      <c r="D111" s="27">
        <v>66361</v>
      </c>
      <c r="E111" s="27">
        <v>66361</v>
      </c>
      <c r="F111" s="27">
        <v>66361</v>
      </c>
      <c r="G111"/>
      <c r="H111"/>
      <c r="I111"/>
      <c r="J111"/>
      <c r="K111"/>
      <c r="L111"/>
      <c r="M111"/>
    </row>
    <row r="112" spans="1:13" s="39" customFormat="1" hidden="1">
      <c r="A112" s="28" t="s">
        <v>143</v>
      </c>
      <c r="B112" s="25" t="s">
        <v>4</v>
      </c>
      <c r="C112" s="27">
        <v>66361</v>
      </c>
      <c r="D112" s="27">
        <v>66361</v>
      </c>
      <c r="E112" s="27">
        <v>66361</v>
      </c>
      <c r="F112" s="27">
        <v>66361</v>
      </c>
      <c r="G112"/>
      <c r="H112"/>
      <c r="I112"/>
      <c r="J112"/>
      <c r="K112"/>
      <c r="L112"/>
      <c r="M112"/>
    </row>
    <row r="113" spans="1:13" s="39" customFormat="1" hidden="1">
      <c r="A113" s="26" t="s">
        <v>207</v>
      </c>
      <c r="B113" s="25" t="s">
        <v>206</v>
      </c>
      <c r="C113" s="24">
        <v>66361</v>
      </c>
      <c r="D113" s="24">
        <v>66361</v>
      </c>
      <c r="E113" s="24">
        <v>66361</v>
      </c>
      <c r="F113" s="24">
        <v>66361</v>
      </c>
      <c r="G113"/>
      <c r="H113"/>
      <c r="I113"/>
      <c r="J113"/>
      <c r="K113"/>
      <c r="L113"/>
      <c r="M113"/>
    </row>
    <row r="114" spans="1:13" s="39" customFormat="1" ht="25.5" hidden="1">
      <c r="A114" s="30" t="s">
        <v>11</v>
      </c>
      <c r="B114" s="25" t="s">
        <v>12</v>
      </c>
      <c r="C114" s="27">
        <v>56539915</v>
      </c>
      <c r="D114" s="27">
        <v>56196004</v>
      </c>
      <c r="E114" s="27">
        <v>56196004</v>
      </c>
      <c r="F114" s="27">
        <v>56196004</v>
      </c>
      <c r="G114"/>
      <c r="H114"/>
      <c r="I114"/>
      <c r="J114"/>
      <c r="K114"/>
      <c r="L114"/>
      <c r="M114"/>
    </row>
    <row r="115" spans="1:13" s="39" customFormat="1" hidden="1">
      <c r="A115" s="29" t="s">
        <v>307</v>
      </c>
      <c r="B115" s="25" t="s">
        <v>306</v>
      </c>
      <c r="C115" s="27">
        <v>56539915</v>
      </c>
      <c r="D115" s="27">
        <v>56196004</v>
      </c>
      <c r="E115" s="27">
        <v>56196004</v>
      </c>
      <c r="F115" s="27">
        <v>56196004</v>
      </c>
      <c r="G115"/>
      <c r="H115"/>
      <c r="I115"/>
      <c r="J115"/>
      <c r="K115"/>
      <c r="L115"/>
      <c r="M115"/>
    </row>
    <row r="116" spans="1:13" s="39" customFormat="1" hidden="1">
      <c r="A116" s="28" t="s">
        <v>143</v>
      </c>
      <c r="B116" s="25" t="s">
        <v>4</v>
      </c>
      <c r="C116" s="27">
        <v>56104391</v>
      </c>
      <c r="D116" s="27">
        <v>56196004</v>
      </c>
      <c r="E116" s="27">
        <v>56196004</v>
      </c>
      <c r="F116" s="27">
        <v>56196004</v>
      </c>
      <c r="G116"/>
      <c r="H116"/>
      <c r="I116"/>
      <c r="J116"/>
      <c r="K116"/>
      <c r="L116"/>
      <c r="M116"/>
    </row>
    <row r="117" spans="1:13" s="39" customFormat="1" hidden="1">
      <c r="A117" s="26" t="s">
        <v>161</v>
      </c>
      <c r="B117" s="25" t="s">
        <v>160</v>
      </c>
      <c r="C117" s="24">
        <v>1055713</v>
      </c>
      <c r="D117" s="24">
        <v>1131298</v>
      </c>
      <c r="E117" s="24">
        <v>1131298</v>
      </c>
      <c r="F117" s="24">
        <v>1131298</v>
      </c>
      <c r="G117"/>
      <c r="H117"/>
      <c r="I117"/>
      <c r="J117"/>
      <c r="K117"/>
      <c r="L117"/>
      <c r="M117"/>
    </row>
    <row r="118" spans="1:13" s="39" customFormat="1" hidden="1">
      <c r="A118" s="26" t="s">
        <v>268</v>
      </c>
      <c r="B118" s="25" t="s">
        <v>267</v>
      </c>
      <c r="C118" s="24">
        <v>223471</v>
      </c>
      <c r="D118" s="24">
        <v>223471</v>
      </c>
      <c r="E118" s="24">
        <v>223471</v>
      </c>
      <c r="F118" s="24">
        <v>223471</v>
      </c>
      <c r="G118"/>
      <c r="H118"/>
      <c r="I118"/>
      <c r="J118"/>
      <c r="K118"/>
      <c r="L118"/>
      <c r="M118"/>
    </row>
    <row r="119" spans="1:13" s="39" customFormat="1" hidden="1">
      <c r="A119" s="26" t="s">
        <v>246</v>
      </c>
      <c r="B119" s="25" t="s">
        <v>245</v>
      </c>
      <c r="C119" s="24">
        <v>245071</v>
      </c>
      <c r="D119" s="24">
        <v>245071</v>
      </c>
      <c r="E119" s="24">
        <v>245071</v>
      </c>
      <c r="F119" s="24">
        <v>245071</v>
      </c>
      <c r="G119"/>
      <c r="H119"/>
      <c r="I119"/>
      <c r="J119"/>
      <c r="K119"/>
      <c r="L119"/>
      <c r="M119"/>
    </row>
    <row r="120" spans="1:13" s="39" customFormat="1" hidden="1">
      <c r="A120" s="26" t="s">
        <v>159</v>
      </c>
      <c r="B120" s="25" t="s">
        <v>158</v>
      </c>
      <c r="C120" s="24">
        <v>223861</v>
      </c>
      <c r="D120" s="24">
        <v>239889</v>
      </c>
      <c r="E120" s="24">
        <v>239889</v>
      </c>
      <c r="F120" s="24">
        <v>239889</v>
      </c>
      <c r="G120"/>
      <c r="H120"/>
      <c r="I120"/>
      <c r="J120"/>
      <c r="K120"/>
      <c r="L120"/>
      <c r="M120"/>
    </row>
    <row r="121" spans="1:13" s="39" customFormat="1" hidden="1">
      <c r="A121" s="26" t="s">
        <v>157</v>
      </c>
      <c r="B121" s="25" t="s">
        <v>156</v>
      </c>
      <c r="C121" s="24">
        <v>1880772</v>
      </c>
      <c r="D121" s="24">
        <v>1880772</v>
      </c>
      <c r="E121" s="24">
        <v>1880772</v>
      </c>
      <c r="F121" s="24">
        <v>1880772</v>
      </c>
      <c r="G121"/>
      <c r="H121"/>
      <c r="I121"/>
      <c r="J121"/>
      <c r="K121"/>
      <c r="L121"/>
      <c r="M121"/>
    </row>
    <row r="122" spans="1:13" s="39" customFormat="1" hidden="1">
      <c r="A122" s="26" t="s">
        <v>155</v>
      </c>
      <c r="B122" s="25" t="s">
        <v>154</v>
      </c>
      <c r="C122" s="24">
        <v>178089</v>
      </c>
      <c r="D122" s="24">
        <v>178089</v>
      </c>
      <c r="E122" s="24">
        <v>178089</v>
      </c>
      <c r="F122" s="24">
        <v>178089</v>
      </c>
      <c r="G122"/>
      <c r="H122"/>
      <c r="I122"/>
      <c r="J122"/>
      <c r="K122"/>
      <c r="L122"/>
      <c r="M122"/>
    </row>
    <row r="123" spans="1:13" s="39" customFormat="1" hidden="1">
      <c r="A123" s="26" t="s">
        <v>153</v>
      </c>
      <c r="B123" s="25" t="s">
        <v>152</v>
      </c>
      <c r="C123" s="24">
        <v>950555</v>
      </c>
      <c r="D123" s="24">
        <v>950555</v>
      </c>
      <c r="E123" s="24">
        <v>950555</v>
      </c>
      <c r="F123" s="24">
        <v>950555</v>
      </c>
      <c r="G123"/>
      <c r="H123"/>
      <c r="I123"/>
      <c r="J123"/>
      <c r="K123"/>
      <c r="L123"/>
      <c r="M123"/>
    </row>
    <row r="124" spans="1:13" s="39" customFormat="1" hidden="1">
      <c r="A124" s="26" t="s">
        <v>235</v>
      </c>
      <c r="B124" s="25" t="s">
        <v>234</v>
      </c>
      <c r="C124" s="24">
        <v>32692</v>
      </c>
      <c r="D124" s="24">
        <v>32692</v>
      </c>
      <c r="E124" s="24">
        <v>32692</v>
      </c>
      <c r="F124" s="24">
        <v>32692</v>
      </c>
      <c r="G124"/>
      <c r="H124"/>
      <c r="I124"/>
      <c r="J124"/>
      <c r="K124"/>
      <c r="L124"/>
      <c r="M124"/>
    </row>
    <row r="125" spans="1:13" s="39" customFormat="1" hidden="1">
      <c r="A125" s="26" t="s">
        <v>186</v>
      </c>
      <c r="B125" s="25" t="s">
        <v>185</v>
      </c>
      <c r="C125" s="24">
        <v>6214069</v>
      </c>
      <c r="D125" s="24">
        <v>6214069</v>
      </c>
      <c r="E125" s="24">
        <v>6214069</v>
      </c>
      <c r="F125" s="24">
        <v>6214069</v>
      </c>
      <c r="G125"/>
      <c r="H125"/>
      <c r="I125"/>
      <c r="J125"/>
      <c r="K125"/>
      <c r="L125"/>
      <c r="M125"/>
    </row>
    <row r="126" spans="1:13" s="39" customFormat="1" hidden="1">
      <c r="A126" s="26" t="s">
        <v>233</v>
      </c>
      <c r="B126" s="25" t="s">
        <v>232</v>
      </c>
      <c r="C126" s="24">
        <v>588575</v>
      </c>
      <c r="D126" s="24">
        <v>588575</v>
      </c>
      <c r="E126" s="24">
        <v>588575</v>
      </c>
      <c r="F126" s="24">
        <v>588575</v>
      </c>
      <c r="G126"/>
      <c r="H126"/>
      <c r="I126"/>
      <c r="J126"/>
      <c r="K126"/>
      <c r="L126"/>
      <c r="M126"/>
    </row>
    <row r="127" spans="1:13" s="39" customFormat="1" hidden="1">
      <c r="A127" s="26" t="s">
        <v>184</v>
      </c>
      <c r="B127" s="25" t="s">
        <v>183</v>
      </c>
      <c r="C127" s="24">
        <v>8036022</v>
      </c>
      <c r="D127" s="24">
        <v>8036022</v>
      </c>
      <c r="E127" s="24">
        <v>8036022</v>
      </c>
      <c r="F127" s="24">
        <v>8036022</v>
      </c>
      <c r="G127"/>
      <c r="H127"/>
      <c r="I127"/>
      <c r="J127"/>
      <c r="K127"/>
      <c r="L127"/>
      <c r="M127"/>
    </row>
    <row r="128" spans="1:13" s="39" customFormat="1" hidden="1">
      <c r="A128" s="26" t="s">
        <v>182</v>
      </c>
      <c r="B128" s="25" t="s">
        <v>181</v>
      </c>
      <c r="C128" s="24">
        <v>1534980</v>
      </c>
      <c r="D128" s="24">
        <v>1534980</v>
      </c>
      <c r="E128" s="24">
        <v>1534980</v>
      </c>
      <c r="F128" s="24">
        <v>1534980</v>
      </c>
      <c r="G128"/>
      <c r="H128"/>
      <c r="I128"/>
      <c r="J128"/>
      <c r="K128"/>
      <c r="L128"/>
      <c r="M128"/>
    </row>
    <row r="129" spans="1:13" s="39" customFormat="1" hidden="1">
      <c r="A129" s="26" t="s">
        <v>231</v>
      </c>
      <c r="B129" s="25" t="s">
        <v>230</v>
      </c>
      <c r="C129" s="24">
        <v>142235</v>
      </c>
      <c r="D129" s="24">
        <v>142235</v>
      </c>
      <c r="E129" s="24">
        <v>142235</v>
      </c>
      <c r="F129" s="24">
        <v>142235</v>
      </c>
      <c r="G129"/>
      <c r="H129"/>
      <c r="I129"/>
      <c r="J129"/>
      <c r="K129"/>
      <c r="L129"/>
      <c r="M129"/>
    </row>
    <row r="130" spans="1:13" s="39" customFormat="1" hidden="1">
      <c r="A130" s="26" t="s">
        <v>229</v>
      </c>
      <c r="B130" s="25" t="s">
        <v>228</v>
      </c>
      <c r="C130" s="24">
        <v>34802</v>
      </c>
      <c r="D130" s="24">
        <v>34802</v>
      </c>
      <c r="E130" s="24">
        <v>34802</v>
      </c>
      <c r="F130" s="24">
        <v>34802</v>
      </c>
      <c r="G130"/>
      <c r="H130"/>
      <c r="I130"/>
      <c r="J130"/>
      <c r="K130"/>
      <c r="L130"/>
      <c r="M130"/>
    </row>
    <row r="131" spans="1:13" s="39" customFormat="1" hidden="1">
      <c r="A131" s="26" t="s">
        <v>180</v>
      </c>
      <c r="B131" s="25" t="s">
        <v>179</v>
      </c>
      <c r="C131" s="24">
        <v>2207394</v>
      </c>
      <c r="D131" s="24">
        <v>2207394</v>
      </c>
      <c r="E131" s="24">
        <v>2207394</v>
      </c>
      <c r="F131" s="24">
        <v>2207394</v>
      </c>
      <c r="G131"/>
      <c r="H131"/>
      <c r="I131"/>
      <c r="J131"/>
      <c r="K131"/>
      <c r="L131"/>
      <c r="M131"/>
    </row>
    <row r="132" spans="1:13" s="39" customFormat="1" hidden="1">
      <c r="A132" s="26" t="s">
        <v>227</v>
      </c>
      <c r="B132" s="25" t="s">
        <v>226</v>
      </c>
      <c r="C132" s="24">
        <v>3725572</v>
      </c>
      <c r="D132" s="24">
        <v>3725572</v>
      </c>
      <c r="E132" s="24">
        <v>3725572</v>
      </c>
      <c r="F132" s="24">
        <v>3725572</v>
      </c>
      <c r="G132"/>
      <c r="H132"/>
      <c r="I132"/>
      <c r="J132"/>
      <c r="K132"/>
      <c r="L132"/>
      <c r="M132"/>
    </row>
    <row r="133" spans="1:13" s="39" customFormat="1" hidden="1">
      <c r="A133" s="26" t="s">
        <v>142</v>
      </c>
      <c r="B133" s="25" t="s">
        <v>141</v>
      </c>
      <c r="C133" s="24">
        <v>393615</v>
      </c>
      <c r="D133" s="24">
        <v>393615</v>
      </c>
      <c r="E133" s="24">
        <v>393615</v>
      </c>
      <c r="F133" s="24">
        <v>393615</v>
      </c>
      <c r="G133"/>
      <c r="H133"/>
      <c r="I133"/>
      <c r="J133"/>
      <c r="K133"/>
      <c r="L133"/>
      <c r="M133"/>
    </row>
    <row r="134" spans="1:13" s="39" customFormat="1" hidden="1">
      <c r="A134" s="26" t="s">
        <v>178</v>
      </c>
      <c r="B134" s="25" t="s">
        <v>177</v>
      </c>
      <c r="C134" s="24">
        <v>2248431</v>
      </c>
      <c r="D134" s="24">
        <v>2248431</v>
      </c>
      <c r="E134" s="24">
        <v>2248431</v>
      </c>
      <c r="F134" s="24">
        <v>2248431</v>
      </c>
      <c r="G134"/>
      <c r="H134"/>
      <c r="I134"/>
      <c r="J134"/>
      <c r="K134"/>
      <c r="L134"/>
      <c r="M134"/>
    </row>
    <row r="135" spans="1:13" s="39" customFormat="1" hidden="1">
      <c r="A135" s="26" t="s">
        <v>151</v>
      </c>
      <c r="B135" s="25" t="s">
        <v>150</v>
      </c>
      <c r="C135" s="24">
        <v>3070834</v>
      </c>
      <c r="D135" s="24">
        <v>3070834</v>
      </c>
      <c r="E135" s="24">
        <v>3070834</v>
      </c>
      <c r="F135" s="24">
        <v>3070834</v>
      </c>
      <c r="G135"/>
      <c r="H135"/>
      <c r="I135"/>
      <c r="J135"/>
      <c r="K135"/>
      <c r="L135"/>
      <c r="M135"/>
    </row>
    <row r="136" spans="1:13" s="39" customFormat="1" hidden="1">
      <c r="A136" s="26" t="s">
        <v>225</v>
      </c>
      <c r="B136" s="25" t="s">
        <v>224</v>
      </c>
      <c r="C136" s="24">
        <v>28259</v>
      </c>
      <c r="D136" s="24">
        <v>28259</v>
      </c>
      <c r="E136" s="24">
        <v>28259</v>
      </c>
      <c r="F136" s="24">
        <v>28259</v>
      </c>
      <c r="G136"/>
      <c r="H136"/>
      <c r="I136"/>
      <c r="J136"/>
      <c r="K136"/>
      <c r="L136"/>
      <c r="M136"/>
    </row>
    <row r="137" spans="1:13" s="39" customFormat="1" hidden="1">
      <c r="A137" s="26" t="s">
        <v>140</v>
      </c>
      <c r="B137" s="25" t="s">
        <v>139</v>
      </c>
      <c r="C137" s="24">
        <v>6981421</v>
      </c>
      <c r="D137" s="24">
        <v>6981421</v>
      </c>
      <c r="E137" s="24">
        <v>6981421</v>
      </c>
      <c r="F137" s="24">
        <v>6981421</v>
      </c>
      <c r="G137"/>
      <c r="H137"/>
      <c r="I137"/>
      <c r="J137"/>
      <c r="K137"/>
      <c r="L137"/>
      <c r="M137"/>
    </row>
    <row r="138" spans="1:13" s="39" customFormat="1" hidden="1">
      <c r="A138" s="26" t="s">
        <v>223</v>
      </c>
      <c r="B138" s="25" t="s">
        <v>222</v>
      </c>
      <c r="C138" s="24">
        <v>1045468</v>
      </c>
      <c r="D138" s="24">
        <v>1045468</v>
      </c>
      <c r="E138" s="24">
        <v>1045468</v>
      </c>
      <c r="F138" s="24">
        <v>1045468</v>
      </c>
      <c r="G138"/>
      <c r="H138"/>
      <c r="I138"/>
      <c r="J138"/>
      <c r="K138"/>
      <c r="L138"/>
      <c r="M138"/>
    </row>
    <row r="139" spans="1:13" s="39" customFormat="1" hidden="1">
      <c r="A139" s="26" t="s">
        <v>149</v>
      </c>
      <c r="B139" s="25" t="s">
        <v>148</v>
      </c>
      <c r="C139" s="24">
        <v>1080188</v>
      </c>
      <c r="D139" s="24">
        <v>1080188</v>
      </c>
      <c r="E139" s="24">
        <v>1080188</v>
      </c>
      <c r="F139" s="24">
        <v>1080188</v>
      </c>
      <c r="G139"/>
      <c r="H139"/>
      <c r="I139"/>
      <c r="J139"/>
      <c r="K139"/>
      <c r="L139"/>
      <c r="M139"/>
    </row>
    <row r="140" spans="1:13" s="39" customFormat="1" hidden="1">
      <c r="A140" s="26" t="s">
        <v>176</v>
      </c>
      <c r="B140" s="25" t="s">
        <v>175</v>
      </c>
      <c r="C140" s="24">
        <v>544885</v>
      </c>
      <c r="D140" s="24">
        <v>544885</v>
      </c>
      <c r="E140" s="24">
        <v>544885</v>
      </c>
      <c r="F140" s="24">
        <v>544885</v>
      </c>
      <c r="G140"/>
      <c r="H140"/>
      <c r="I140"/>
      <c r="J140"/>
      <c r="K140"/>
      <c r="L140"/>
      <c r="M140"/>
    </row>
    <row r="141" spans="1:13" s="39" customFormat="1" ht="25.5" hidden="1">
      <c r="A141" s="26" t="s">
        <v>221</v>
      </c>
      <c r="B141" s="25" t="s">
        <v>220</v>
      </c>
      <c r="C141" s="24">
        <v>53445</v>
      </c>
      <c r="D141" s="24">
        <v>53445</v>
      </c>
      <c r="E141" s="24">
        <v>53445</v>
      </c>
      <c r="F141" s="24">
        <v>53445</v>
      </c>
      <c r="G141"/>
      <c r="H141"/>
      <c r="I141"/>
      <c r="J141"/>
      <c r="K141"/>
      <c r="L141"/>
      <c r="M141"/>
    </row>
    <row r="142" spans="1:13" s="39" customFormat="1" hidden="1">
      <c r="A142" s="26" t="s">
        <v>219</v>
      </c>
      <c r="B142" s="25" t="s">
        <v>218</v>
      </c>
      <c r="C142" s="24">
        <v>159337</v>
      </c>
      <c r="D142" s="24">
        <v>159337</v>
      </c>
      <c r="E142" s="24">
        <v>159337</v>
      </c>
      <c r="F142" s="24">
        <v>159337</v>
      </c>
      <c r="G142"/>
      <c r="H142"/>
      <c r="I142"/>
      <c r="J142"/>
      <c r="K142"/>
      <c r="L142"/>
      <c r="M142"/>
    </row>
    <row r="143" spans="1:13" s="39" customFormat="1" hidden="1">
      <c r="A143" s="26" t="s">
        <v>174</v>
      </c>
      <c r="B143" s="25" t="s">
        <v>173</v>
      </c>
      <c r="C143" s="24">
        <v>116453</v>
      </c>
      <c r="D143" s="24">
        <v>116453</v>
      </c>
      <c r="E143" s="24">
        <v>116453</v>
      </c>
      <c r="F143" s="24">
        <v>116453</v>
      </c>
      <c r="G143"/>
      <c r="H143"/>
      <c r="I143"/>
      <c r="J143"/>
      <c r="K143"/>
      <c r="L143"/>
      <c r="M143"/>
    </row>
    <row r="144" spans="1:13" s="39" customFormat="1" hidden="1">
      <c r="A144" s="26" t="s">
        <v>217</v>
      </c>
      <c r="B144" s="25" t="s">
        <v>216</v>
      </c>
      <c r="C144" s="24">
        <v>178898</v>
      </c>
      <c r="D144" s="24">
        <v>178898</v>
      </c>
      <c r="E144" s="24">
        <v>178898</v>
      </c>
      <c r="F144" s="24">
        <v>178898</v>
      </c>
      <c r="G144"/>
      <c r="H144"/>
      <c r="I144"/>
      <c r="J144"/>
      <c r="K144"/>
      <c r="L144"/>
      <c r="M144"/>
    </row>
    <row r="145" spans="1:13" s="39" customFormat="1" hidden="1">
      <c r="A145" s="26" t="s">
        <v>172</v>
      </c>
      <c r="B145" s="25" t="s">
        <v>171</v>
      </c>
      <c r="C145" s="24">
        <v>55655</v>
      </c>
      <c r="D145" s="24">
        <v>55655</v>
      </c>
      <c r="E145" s="24">
        <v>55655</v>
      </c>
      <c r="F145" s="24">
        <v>55655</v>
      </c>
      <c r="G145"/>
      <c r="H145"/>
      <c r="I145"/>
      <c r="J145"/>
      <c r="K145"/>
      <c r="L145"/>
      <c r="M145"/>
    </row>
    <row r="146" spans="1:13" s="39" customFormat="1" hidden="1">
      <c r="A146" s="26" t="s">
        <v>213</v>
      </c>
      <c r="B146" s="25" t="s">
        <v>212</v>
      </c>
      <c r="C146" s="24">
        <v>2573565</v>
      </c>
      <c r="D146" s="24">
        <v>2573565</v>
      </c>
      <c r="E146" s="24">
        <v>2573565</v>
      </c>
      <c r="F146" s="24">
        <v>2573565</v>
      </c>
      <c r="G146"/>
      <c r="H146"/>
      <c r="I146"/>
      <c r="J146"/>
      <c r="K146"/>
      <c r="L146"/>
      <c r="M146"/>
    </row>
    <row r="147" spans="1:13" s="39" customFormat="1" hidden="1">
      <c r="A147" s="26" t="s">
        <v>211</v>
      </c>
      <c r="B147" s="25" t="s">
        <v>210</v>
      </c>
      <c r="C147" s="24">
        <v>391355</v>
      </c>
      <c r="D147" s="24">
        <v>391355</v>
      </c>
      <c r="E147" s="24">
        <v>391355</v>
      </c>
      <c r="F147" s="24">
        <v>391355</v>
      </c>
      <c r="G147"/>
      <c r="H147"/>
      <c r="I147"/>
      <c r="J147"/>
      <c r="K147"/>
      <c r="L147"/>
      <c r="M147"/>
    </row>
    <row r="148" spans="1:13" s="39" customFormat="1" hidden="1">
      <c r="A148" s="26" t="s">
        <v>209</v>
      </c>
      <c r="B148" s="25" t="s">
        <v>208</v>
      </c>
      <c r="C148" s="24">
        <v>80</v>
      </c>
      <c r="D148" s="24">
        <v>80</v>
      </c>
      <c r="E148" s="24">
        <v>80</v>
      </c>
      <c r="F148" s="24">
        <v>80</v>
      </c>
      <c r="G148"/>
      <c r="H148"/>
      <c r="I148"/>
      <c r="J148"/>
      <c r="K148"/>
      <c r="L148"/>
      <c r="M148"/>
    </row>
    <row r="149" spans="1:13" s="39" customFormat="1" hidden="1">
      <c r="A149" s="26" t="s">
        <v>261</v>
      </c>
      <c r="B149" s="25" t="s">
        <v>260</v>
      </c>
      <c r="C149" s="24">
        <v>819</v>
      </c>
      <c r="D149" s="24">
        <v>819</v>
      </c>
      <c r="E149" s="24">
        <v>819</v>
      </c>
      <c r="F149" s="24">
        <v>819</v>
      </c>
      <c r="G149"/>
      <c r="H149"/>
      <c r="I149"/>
      <c r="J149"/>
      <c r="K149"/>
      <c r="L149"/>
      <c r="M149"/>
    </row>
    <row r="150" spans="1:13" s="39" customFormat="1" hidden="1">
      <c r="A150" s="26" t="s">
        <v>207</v>
      </c>
      <c r="B150" s="25" t="s">
        <v>206</v>
      </c>
      <c r="C150" s="24">
        <v>1778853</v>
      </c>
      <c r="D150" s="24">
        <v>1778853</v>
      </c>
      <c r="E150" s="24">
        <v>1778853</v>
      </c>
      <c r="F150" s="24">
        <v>1778853</v>
      </c>
      <c r="G150"/>
      <c r="H150"/>
      <c r="I150"/>
      <c r="J150"/>
      <c r="K150"/>
      <c r="L150"/>
      <c r="M150"/>
    </row>
    <row r="151" spans="1:13" s="39" customFormat="1" hidden="1">
      <c r="A151" s="26" t="s">
        <v>333</v>
      </c>
      <c r="B151" s="25" t="s">
        <v>332</v>
      </c>
      <c r="C151" s="24">
        <v>1937</v>
      </c>
      <c r="D151" s="24">
        <v>1937</v>
      </c>
      <c r="E151" s="24">
        <v>1937</v>
      </c>
      <c r="F151" s="24">
        <v>1937</v>
      </c>
      <c r="G151"/>
      <c r="H151"/>
      <c r="I151"/>
      <c r="J151"/>
      <c r="K151"/>
      <c r="L151"/>
      <c r="M151"/>
    </row>
    <row r="152" spans="1:13" s="39" customFormat="1" hidden="1">
      <c r="A152" s="26" t="s">
        <v>284</v>
      </c>
      <c r="B152" s="25" t="s">
        <v>283</v>
      </c>
      <c r="C152" s="24">
        <v>30719</v>
      </c>
      <c r="D152" s="24">
        <v>30719</v>
      </c>
      <c r="E152" s="24">
        <v>30719</v>
      </c>
      <c r="F152" s="24">
        <v>30719</v>
      </c>
      <c r="G152"/>
      <c r="H152"/>
      <c r="I152"/>
      <c r="J152"/>
      <c r="K152"/>
      <c r="L152"/>
      <c r="M152"/>
    </row>
    <row r="153" spans="1:13" s="39" customFormat="1" hidden="1">
      <c r="A153" s="26" t="s">
        <v>242</v>
      </c>
      <c r="B153" s="25" t="s">
        <v>241</v>
      </c>
      <c r="C153" s="24">
        <v>29627</v>
      </c>
      <c r="D153" s="24">
        <v>29627</v>
      </c>
      <c r="E153" s="24">
        <v>29627</v>
      </c>
      <c r="F153" s="24">
        <v>29627</v>
      </c>
      <c r="G153"/>
      <c r="H153"/>
      <c r="I153"/>
      <c r="J153"/>
      <c r="K153"/>
      <c r="L153"/>
      <c r="M153"/>
    </row>
    <row r="154" spans="1:13" s="39" customFormat="1" hidden="1">
      <c r="A154" s="26" t="s">
        <v>317</v>
      </c>
      <c r="B154" s="25" t="s">
        <v>316</v>
      </c>
      <c r="C154" s="24">
        <v>29712</v>
      </c>
      <c r="D154" s="24">
        <v>29712</v>
      </c>
      <c r="E154" s="24">
        <v>29712</v>
      </c>
      <c r="F154" s="24">
        <v>29712</v>
      </c>
      <c r="G154"/>
      <c r="H154"/>
      <c r="I154"/>
      <c r="J154"/>
      <c r="K154"/>
      <c r="L154"/>
      <c r="M154"/>
    </row>
    <row r="155" spans="1:13" s="39" customFormat="1" hidden="1">
      <c r="A155" s="26" t="s">
        <v>138</v>
      </c>
      <c r="B155" s="25" t="s">
        <v>137</v>
      </c>
      <c r="C155" s="24">
        <v>505763</v>
      </c>
      <c r="D155" s="24">
        <v>505763</v>
      </c>
      <c r="E155" s="24">
        <v>505763</v>
      </c>
      <c r="F155" s="24">
        <v>505763</v>
      </c>
      <c r="G155"/>
      <c r="H155"/>
      <c r="I155"/>
      <c r="J155"/>
      <c r="K155"/>
      <c r="L155"/>
      <c r="M155"/>
    </row>
    <row r="156" spans="1:13" s="39" customFormat="1" hidden="1">
      <c r="A156" s="26" t="s">
        <v>147</v>
      </c>
      <c r="B156" s="25" t="s">
        <v>146</v>
      </c>
      <c r="C156" s="24">
        <v>2509311</v>
      </c>
      <c r="D156" s="24">
        <v>2509311</v>
      </c>
      <c r="E156" s="24">
        <v>2509311</v>
      </c>
      <c r="F156" s="24">
        <v>2509311</v>
      </c>
      <c r="G156"/>
      <c r="H156"/>
      <c r="I156"/>
      <c r="J156"/>
      <c r="K156"/>
      <c r="L156"/>
      <c r="M156"/>
    </row>
    <row r="157" spans="1:13" s="39" customFormat="1" hidden="1">
      <c r="A157" s="26" t="s">
        <v>205</v>
      </c>
      <c r="B157" s="25" t="s">
        <v>204</v>
      </c>
      <c r="C157" s="24">
        <v>61944</v>
      </c>
      <c r="D157" s="24">
        <v>61944</v>
      </c>
      <c r="E157" s="24">
        <v>61944</v>
      </c>
      <c r="F157" s="24">
        <v>61944</v>
      </c>
      <c r="G157"/>
      <c r="H157"/>
      <c r="I157"/>
      <c r="J157"/>
      <c r="K157"/>
      <c r="L157"/>
      <c r="M157"/>
    </row>
    <row r="158" spans="1:13" s="39" customFormat="1" hidden="1">
      <c r="A158" s="26" t="s">
        <v>203</v>
      </c>
      <c r="B158" s="25" t="s">
        <v>202</v>
      </c>
      <c r="C158" s="24">
        <v>83251</v>
      </c>
      <c r="D158" s="24">
        <v>83251</v>
      </c>
      <c r="E158" s="24">
        <v>83251</v>
      </c>
      <c r="F158" s="24">
        <v>83251</v>
      </c>
      <c r="G158"/>
      <c r="H158"/>
      <c r="I158"/>
      <c r="J158"/>
      <c r="K158"/>
      <c r="L158"/>
      <c r="M158"/>
    </row>
    <row r="159" spans="1:13" s="39" customFormat="1" hidden="1">
      <c r="A159" s="26" t="s">
        <v>164</v>
      </c>
      <c r="B159" s="25" t="s">
        <v>163</v>
      </c>
      <c r="C159" s="24">
        <v>2041819</v>
      </c>
      <c r="D159" s="24">
        <v>2041819</v>
      </c>
      <c r="E159" s="24">
        <v>2041819</v>
      </c>
      <c r="F159" s="24">
        <v>2041819</v>
      </c>
      <c r="G159"/>
      <c r="H159"/>
      <c r="I159"/>
      <c r="J159"/>
      <c r="K159"/>
      <c r="L159"/>
      <c r="M159"/>
    </row>
    <row r="160" spans="1:13" s="39" customFormat="1" hidden="1">
      <c r="A160" s="26" t="s">
        <v>201</v>
      </c>
      <c r="B160" s="25" t="s">
        <v>200</v>
      </c>
      <c r="C160" s="24">
        <v>125658</v>
      </c>
      <c r="D160" s="24">
        <v>125658</v>
      </c>
      <c r="E160" s="24">
        <v>125658</v>
      </c>
      <c r="F160" s="24">
        <v>125658</v>
      </c>
      <c r="G160"/>
      <c r="H160"/>
      <c r="I160"/>
      <c r="J160"/>
      <c r="K160"/>
      <c r="L160"/>
      <c r="M160"/>
    </row>
    <row r="161" spans="1:13" s="39" customFormat="1" hidden="1">
      <c r="A161" s="26" t="s">
        <v>319</v>
      </c>
      <c r="B161" s="25" t="s">
        <v>318</v>
      </c>
      <c r="C161" s="24">
        <v>23781</v>
      </c>
      <c r="D161" s="24">
        <v>23781</v>
      </c>
      <c r="E161" s="24">
        <v>23781</v>
      </c>
      <c r="F161" s="24">
        <v>23781</v>
      </c>
      <c r="G161"/>
      <c r="H161"/>
      <c r="I161"/>
      <c r="J161"/>
      <c r="K161"/>
      <c r="L161"/>
      <c r="M161"/>
    </row>
    <row r="162" spans="1:13" s="39" customFormat="1" hidden="1">
      <c r="A162" s="26" t="s">
        <v>240</v>
      </c>
      <c r="B162" s="25" t="s">
        <v>239</v>
      </c>
      <c r="C162" s="24">
        <v>145990</v>
      </c>
      <c r="D162" s="24">
        <v>145990</v>
      </c>
      <c r="E162" s="24">
        <v>145990</v>
      </c>
      <c r="F162" s="24">
        <v>145990</v>
      </c>
      <c r="G162"/>
      <c r="H162"/>
      <c r="I162"/>
      <c r="J162"/>
      <c r="K162"/>
      <c r="L162"/>
      <c r="M162"/>
    </row>
    <row r="163" spans="1:13" s="39" customFormat="1" hidden="1">
      <c r="A163" s="26" t="s">
        <v>199</v>
      </c>
      <c r="B163" s="25" t="s">
        <v>198</v>
      </c>
      <c r="C163" s="24">
        <v>585026</v>
      </c>
      <c r="D163" s="24">
        <v>585026</v>
      </c>
      <c r="E163" s="24">
        <v>585026</v>
      </c>
      <c r="F163" s="24">
        <v>585026</v>
      </c>
      <c r="G163"/>
      <c r="H163"/>
      <c r="I163"/>
      <c r="J163"/>
      <c r="K163"/>
      <c r="L163"/>
      <c r="M163"/>
    </row>
    <row r="164" spans="1:13" s="39" customFormat="1" hidden="1">
      <c r="A164" s="26" t="s">
        <v>197</v>
      </c>
      <c r="B164" s="25" t="s">
        <v>196</v>
      </c>
      <c r="C164" s="24">
        <v>109811</v>
      </c>
      <c r="D164" s="24">
        <v>109811</v>
      </c>
      <c r="E164" s="24">
        <v>109811</v>
      </c>
      <c r="F164" s="24">
        <v>109811</v>
      </c>
      <c r="G164"/>
      <c r="H164"/>
      <c r="I164"/>
      <c r="J164"/>
      <c r="K164"/>
      <c r="L164"/>
      <c r="M164"/>
    </row>
    <row r="165" spans="1:13" s="39" customFormat="1" hidden="1">
      <c r="A165" s="26" t="s">
        <v>195</v>
      </c>
      <c r="B165" s="25" t="s">
        <v>194</v>
      </c>
      <c r="C165" s="24">
        <v>1844608</v>
      </c>
      <c r="D165" s="24">
        <v>1844608</v>
      </c>
      <c r="E165" s="24">
        <v>1844608</v>
      </c>
      <c r="F165" s="24">
        <v>1844608</v>
      </c>
      <c r="G165"/>
      <c r="H165"/>
      <c r="I165"/>
      <c r="J165"/>
      <c r="K165"/>
      <c r="L165"/>
      <c r="M165"/>
    </row>
    <row r="166" spans="1:13" s="39" customFormat="1" ht="25.5" hidden="1">
      <c r="A166" s="30" t="s">
        <v>70</v>
      </c>
      <c r="B166" s="25" t="s">
        <v>71</v>
      </c>
      <c r="C166" s="27">
        <v>2893671</v>
      </c>
      <c r="D166" s="27">
        <v>1259138</v>
      </c>
      <c r="E166" s="27">
        <v>534297</v>
      </c>
      <c r="F166" s="27">
        <v>193226</v>
      </c>
      <c r="G166"/>
      <c r="H166"/>
      <c r="I166"/>
      <c r="J166"/>
      <c r="K166"/>
      <c r="L166"/>
      <c r="M166"/>
    </row>
    <row r="167" spans="1:13" s="39" customFormat="1" hidden="1">
      <c r="A167" s="29" t="s">
        <v>307</v>
      </c>
      <c r="B167" s="25" t="s">
        <v>306</v>
      </c>
      <c r="C167" s="27">
        <v>2893671</v>
      </c>
      <c r="D167" s="27">
        <v>1259138</v>
      </c>
      <c r="E167" s="27">
        <v>534297</v>
      </c>
      <c r="F167" s="27">
        <v>193226</v>
      </c>
      <c r="G167"/>
      <c r="H167"/>
      <c r="I167"/>
      <c r="J167"/>
      <c r="K167"/>
      <c r="L167"/>
      <c r="M167"/>
    </row>
    <row r="168" spans="1:13" s="39" customFormat="1" hidden="1">
      <c r="A168" s="28" t="s">
        <v>270</v>
      </c>
      <c r="B168" s="25" t="s">
        <v>21</v>
      </c>
      <c r="C168" s="27">
        <v>12210</v>
      </c>
      <c r="D168" s="27">
        <v>35800</v>
      </c>
      <c r="E168" s="27">
        <v>4725</v>
      </c>
      <c r="F168" s="27">
        <v>14675</v>
      </c>
      <c r="G168"/>
      <c r="H168"/>
      <c r="I168"/>
      <c r="J168"/>
      <c r="K168"/>
      <c r="L168"/>
      <c r="M168"/>
    </row>
    <row r="169" spans="1:13" s="39" customFormat="1" hidden="1">
      <c r="A169" s="26" t="s">
        <v>161</v>
      </c>
      <c r="B169" s="25" t="s">
        <v>160</v>
      </c>
      <c r="C169" s="24">
        <v>564</v>
      </c>
      <c r="D169" s="24">
        <v>1825</v>
      </c>
      <c r="E169" s="24">
        <v>2575</v>
      </c>
      <c r="F169" s="24">
        <v>5100</v>
      </c>
      <c r="G169"/>
      <c r="H169"/>
      <c r="I169"/>
      <c r="J169"/>
      <c r="K169"/>
      <c r="L169"/>
      <c r="M169"/>
    </row>
    <row r="170" spans="1:13" s="39" customFormat="1" hidden="1">
      <c r="A170" s="26" t="s">
        <v>159</v>
      </c>
      <c r="B170" s="25" t="s">
        <v>158</v>
      </c>
      <c r="C170" s="24">
        <v>93</v>
      </c>
      <c r="D170" s="24">
        <v>325</v>
      </c>
      <c r="E170" s="24">
        <v>625</v>
      </c>
      <c r="F170" s="24">
        <v>225</v>
      </c>
      <c r="G170"/>
      <c r="H170"/>
      <c r="I170"/>
      <c r="J170"/>
      <c r="K170"/>
      <c r="L170"/>
      <c r="M170"/>
    </row>
    <row r="171" spans="1:13" s="39" customFormat="1" hidden="1">
      <c r="A171" s="26" t="s">
        <v>157</v>
      </c>
      <c r="B171" s="25" t="s">
        <v>156</v>
      </c>
      <c r="C171" s="24">
        <v>1343</v>
      </c>
      <c r="D171" s="24">
        <v>1500</v>
      </c>
      <c r="E171" s="24">
        <v>500</v>
      </c>
      <c r="F171" s="24">
        <v>3250</v>
      </c>
      <c r="G171"/>
      <c r="H171"/>
      <c r="I171"/>
      <c r="J171"/>
      <c r="K171"/>
      <c r="L171"/>
      <c r="M171"/>
    </row>
    <row r="172" spans="1:13" s="39" customFormat="1" hidden="1">
      <c r="A172" s="26" t="s">
        <v>140</v>
      </c>
      <c r="B172" s="25" t="s">
        <v>139</v>
      </c>
      <c r="C172" s="24">
        <v>7167</v>
      </c>
      <c r="D172" s="24">
        <v>3625</v>
      </c>
      <c r="E172" s="24">
        <v>925</v>
      </c>
      <c r="F172" s="24">
        <v>3025</v>
      </c>
      <c r="G172"/>
      <c r="H172"/>
      <c r="I172"/>
      <c r="J172"/>
      <c r="K172"/>
      <c r="L172"/>
      <c r="M172"/>
    </row>
    <row r="173" spans="1:13" s="39" customFormat="1" hidden="1">
      <c r="A173" s="26" t="s">
        <v>149</v>
      </c>
      <c r="B173" s="25" t="s">
        <v>148</v>
      </c>
      <c r="C173" s="24">
        <v>1159</v>
      </c>
      <c r="D173" s="24">
        <v>500</v>
      </c>
      <c r="E173" s="24"/>
      <c r="F173" s="24">
        <v>450</v>
      </c>
      <c r="G173"/>
      <c r="H173"/>
      <c r="I173"/>
      <c r="J173"/>
      <c r="K173"/>
      <c r="L173"/>
      <c r="M173"/>
    </row>
    <row r="174" spans="1:13" s="39" customFormat="1" hidden="1">
      <c r="A174" s="26" t="s">
        <v>176</v>
      </c>
      <c r="B174" s="25" t="s">
        <v>175</v>
      </c>
      <c r="C174" s="24">
        <v>651</v>
      </c>
      <c r="D174" s="24">
        <v>25900</v>
      </c>
      <c r="E174" s="24"/>
      <c r="F174" s="24">
        <v>2000</v>
      </c>
      <c r="G174"/>
      <c r="H174"/>
      <c r="I174"/>
      <c r="J174"/>
      <c r="K174"/>
      <c r="L174"/>
      <c r="M174"/>
    </row>
    <row r="175" spans="1:13" s="39" customFormat="1" hidden="1">
      <c r="A175" s="26" t="s">
        <v>174</v>
      </c>
      <c r="B175" s="25" t="s">
        <v>173</v>
      </c>
      <c r="C175" s="24">
        <v>1143</v>
      </c>
      <c r="D175" s="24">
        <v>2125</v>
      </c>
      <c r="E175" s="24">
        <v>100</v>
      </c>
      <c r="F175" s="24">
        <v>625</v>
      </c>
      <c r="G175"/>
      <c r="H175"/>
      <c r="I175"/>
      <c r="J175"/>
      <c r="K175"/>
      <c r="L175"/>
      <c r="M175"/>
    </row>
    <row r="176" spans="1:13" s="39" customFormat="1" hidden="1">
      <c r="A176" s="26" t="s">
        <v>211</v>
      </c>
      <c r="B176" s="25" t="s">
        <v>210</v>
      </c>
      <c r="C176" s="24">
        <v>90</v>
      </c>
      <c r="D176" s="24"/>
      <c r="E176" s="24"/>
      <c r="F176" s="24"/>
      <c r="G176"/>
      <c r="H176"/>
      <c r="I176"/>
      <c r="J176"/>
      <c r="K176"/>
      <c r="L176"/>
      <c r="M176"/>
    </row>
    <row r="177" spans="1:13" s="39" customFormat="1" hidden="1">
      <c r="A177" s="28" t="s">
        <v>269</v>
      </c>
      <c r="B177" s="25" t="s">
        <v>22</v>
      </c>
      <c r="C177" s="27">
        <v>256914</v>
      </c>
      <c r="D177" s="27">
        <v>259202</v>
      </c>
      <c r="E177" s="27">
        <v>139527</v>
      </c>
      <c r="F177" s="27">
        <v>45131</v>
      </c>
      <c r="G177"/>
      <c r="H177"/>
      <c r="I177"/>
      <c r="J177"/>
      <c r="K177"/>
      <c r="L177"/>
      <c r="M177"/>
    </row>
    <row r="178" spans="1:13" s="39" customFormat="1" hidden="1">
      <c r="A178" s="26" t="s">
        <v>161</v>
      </c>
      <c r="B178" s="25" t="s">
        <v>160</v>
      </c>
      <c r="C178" s="24">
        <v>14467</v>
      </c>
      <c r="D178" s="24">
        <v>10266</v>
      </c>
      <c r="E178" s="24">
        <v>10266</v>
      </c>
      <c r="F178" s="24"/>
      <c r="G178"/>
      <c r="H178"/>
      <c r="I178"/>
      <c r="J178"/>
      <c r="K178"/>
      <c r="L178"/>
      <c r="M178"/>
    </row>
    <row r="179" spans="1:13" s="39" customFormat="1" hidden="1">
      <c r="A179" s="26" t="s">
        <v>246</v>
      </c>
      <c r="B179" s="25" t="s">
        <v>245</v>
      </c>
      <c r="C179" s="24">
        <v>1900</v>
      </c>
      <c r="D179" s="24"/>
      <c r="E179" s="24"/>
      <c r="F179" s="24"/>
      <c r="G179"/>
      <c r="H179"/>
      <c r="I179"/>
      <c r="J179"/>
      <c r="K179"/>
      <c r="L179"/>
      <c r="M179"/>
    </row>
    <row r="180" spans="1:13" s="39" customFormat="1" hidden="1">
      <c r="A180" s="26" t="s">
        <v>159</v>
      </c>
      <c r="B180" s="25" t="s">
        <v>158</v>
      </c>
      <c r="C180" s="24">
        <v>2378</v>
      </c>
      <c r="D180" s="24">
        <v>675</v>
      </c>
      <c r="E180" s="24">
        <v>675</v>
      </c>
      <c r="F180" s="24">
        <v>675</v>
      </c>
      <c r="G180"/>
      <c r="H180"/>
      <c r="I180"/>
      <c r="J180"/>
      <c r="K180"/>
      <c r="L180"/>
      <c r="M180"/>
    </row>
    <row r="181" spans="1:13" s="39" customFormat="1" hidden="1">
      <c r="A181" s="26" t="s">
        <v>157</v>
      </c>
      <c r="B181" s="25" t="s">
        <v>156</v>
      </c>
      <c r="C181" s="24">
        <v>57839</v>
      </c>
      <c r="D181" s="24">
        <v>48568</v>
      </c>
      <c r="E181" s="24">
        <v>40168</v>
      </c>
      <c r="F181" s="24">
        <v>20818</v>
      </c>
      <c r="G181"/>
      <c r="H181"/>
      <c r="I181"/>
      <c r="J181"/>
      <c r="K181"/>
      <c r="L181"/>
      <c r="M181"/>
    </row>
    <row r="182" spans="1:13" s="39" customFormat="1" hidden="1">
      <c r="A182" s="26" t="s">
        <v>153</v>
      </c>
      <c r="B182" s="25" t="s">
        <v>152</v>
      </c>
      <c r="C182" s="24">
        <v>4070</v>
      </c>
      <c r="D182" s="31">
        <v>0</v>
      </c>
      <c r="E182" s="24"/>
      <c r="F182" s="24"/>
      <c r="G182"/>
      <c r="H182"/>
      <c r="I182"/>
      <c r="J182"/>
      <c r="K182"/>
      <c r="L182"/>
      <c r="M182"/>
    </row>
    <row r="183" spans="1:13" s="39" customFormat="1" hidden="1">
      <c r="A183" s="26" t="s">
        <v>186</v>
      </c>
      <c r="B183" s="25" t="s">
        <v>185</v>
      </c>
      <c r="C183" s="24">
        <v>10921</v>
      </c>
      <c r="D183" s="24">
        <v>9000</v>
      </c>
      <c r="E183" s="24">
        <v>3000</v>
      </c>
      <c r="F183" s="24"/>
      <c r="G183"/>
      <c r="H183"/>
      <c r="I183"/>
      <c r="J183"/>
      <c r="K183"/>
      <c r="L183"/>
      <c r="M183"/>
    </row>
    <row r="184" spans="1:13" s="39" customFormat="1" hidden="1">
      <c r="A184" s="26" t="s">
        <v>233</v>
      </c>
      <c r="B184" s="25" t="s">
        <v>232</v>
      </c>
      <c r="C184" s="24"/>
      <c r="D184" s="24">
        <v>8065</v>
      </c>
      <c r="E184" s="24">
        <v>7065</v>
      </c>
      <c r="F184" s="24">
        <v>2300</v>
      </c>
      <c r="G184"/>
      <c r="H184"/>
      <c r="I184"/>
      <c r="J184"/>
      <c r="K184"/>
      <c r="L184"/>
      <c r="M184"/>
    </row>
    <row r="185" spans="1:13" s="39" customFormat="1" hidden="1">
      <c r="A185" s="26" t="s">
        <v>184</v>
      </c>
      <c r="B185" s="25" t="s">
        <v>183</v>
      </c>
      <c r="C185" s="24">
        <v>82</v>
      </c>
      <c r="D185" s="24"/>
      <c r="E185" s="24"/>
      <c r="F185" s="24"/>
      <c r="G185"/>
      <c r="H185"/>
      <c r="I185"/>
      <c r="J185"/>
      <c r="K185"/>
      <c r="L185"/>
      <c r="M185"/>
    </row>
    <row r="186" spans="1:13" s="39" customFormat="1" hidden="1">
      <c r="A186" s="26" t="s">
        <v>180</v>
      </c>
      <c r="B186" s="25" t="s">
        <v>179</v>
      </c>
      <c r="C186" s="24">
        <v>4101</v>
      </c>
      <c r="D186" s="24"/>
      <c r="E186" s="24"/>
      <c r="F186" s="24"/>
      <c r="G186"/>
      <c r="H186"/>
      <c r="I186"/>
      <c r="J186"/>
      <c r="K186"/>
      <c r="L186"/>
      <c r="M186"/>
    </row>
    <row r="187" spans="1:13" s="39" customFormat="1" hidden="1">
      <c r="A187" s="26" t="s">
        <v>142</v>
      </c>
      <c r="B187" s="25" t="s">
        <v>141</v>
      </c>
      <c r="C187" s="24">
        <v>4238</v>
      </c>
      <c r="D187" s="24"/>
      <c r="E187" s="24"/>
      <c r="F187" s="24"/>
      <c r="G187"/>
      <c r="H187"/>
      <c r="I187"/>
      <c r="J187"/>
      <c r="K187"/>
      <c r="L187"/>
      <c r="M187"/>
    </row>
    <row r="188" spans="1:13" s="39" customFormat="1" hidden="1">
      <c r="A188" s="26" t="s">
        <v>140</v>
      </c>
      <c r="B188" s="25" t="s">
        <v>139</v>
      </c>
      <c r="C188" s="24">
        <v>130387</v>
      </c>
      <c r="D188" s="24">
        <v>82065</v>
      </c>
      <c r="E188" s="24">
        <v>42655</v>
      </c>
      <c r="F188" s="24">
        <v>7875</v>
      </c>
      <c r="G188"/>
      <c r="H188"/>
      <c r="I188"/>
      <c r="J188"/>
      <c r="K188"/>
      <c r="L188"/>
      <c r="M188"/>
    </row>
    <row r="189" spans="1:13" s="39" customFormat="1" hidden="1">
      <c r="A189" s="26" t="s">
        <v>223</v>
      </c>
      <c r="B189" s="25" t="s">
        <v>222</v>
      </c>
      <c r="C189" s="24">
        <v>1200</v>
      </c>
      <c r="D189" s="24"/>
      <c r="E189" s="24"/>
      <c r="F189" s="24"/>
      <c r="G189"/>
      <c r="H189"/>
      <c r="I189"/>
      <c r="J189"/>
      <c r="K189"/>
      <c r="L189"/>
      <c r="M189"/>
    </row>
    <row r="190" spans="1:13" s="39" customFormat="1" hidden="1">
      <c r="A190" s="26" t="s">
        <v>149</v>
      </c>
      <c r="B190" s="25" t="s">
        <v>148</v>
      </c>
      <c r="C190" s="24">
        <v>3422</v>
      </c>
      <c r="D190" s="24">
        <v>7238</v>
      </c>
      <c r="E190" s="24">
        <v>4238</v>
      </c>
      <c r="F190" s="24">
        <v>2588</v>
      </c>
      <c r="G190"/>
      <c r="H190"/>
      <c r="I190"/>
      <c r="J190"/>
      <c r="K190"/>
      <c r="L190"/>
      <c r="M190"/>
    </row>
    <row r="191" spans="1:13" s="39" customFormat="1" hidden="1">
      <c r="A191" s="26" t="s">
        <v>176</v>
      </c>
      <c r="B191" s="25" t="s">
        <v>175</v>
      </c>
      <c r="C191" s="24">
        <v>4748</v>
      </c>
      <c r="D191" s="24">
        <v>11700</v>
      </c>
      <c r="E191" s="24">
        <v>9000</v>
      </c>
      <c r="F191" s="24">
        <v>9000</v>
      </c>
      <c r="G191"/>
      <c r="H191"/>
      <c r="I191"/>
      <c r="J191"/>
      <c r="K191"/>
      <c r="L191"/>
      <c r="M191"/>
    </row>
    <row r="192" spans="1:13" s="39" customFormat="1" hidden="1">
      <c r="A192" s="26" t="s">
        <v>174</v>
      </c>
      <c r="B192" s="25" t="s">
        <v>173</v>
      </c>
      <c r="C192" s="24">
        <v>5318</v>
      </c>
      <c r="D192" s="24">
        <v>3125</v>
      </c>
      <c r="E192" s="24">
        <v>300</v>
      </c>
      <c r="F192" s="24">
        <v>1875</v>
      </c>
      <c r="G192"/>
      <c r="H192"/>
      <c r="I192"/>
      <c r="J192"/>
      <c r="K192"/>
      <c r="L192"/>
      <c r="M192"/>
    </row>
    <row r="193" spans="1:13" s="39" customFormat="1" hidden="1">
      <c r="A193" s="26" t="s">
        <v>213</v>
      </c>
      <c r="B193" s="25" t="s">
        <v>212</v>
      </c>
      <c r="C193" s="24">
        <v>550</v>
      </c>
      <c r="D193" s="24"/>
      <c r="E193" s="24">
        <v>22160</v>
      </c>
      <c r="F193" s="24"/>
      <c r="G193"/>
      <c r="H193"/>
      <c r="I193"/>
      <c r="J193"/>
      <c r="K193"/>
      <c r="L193"/>
      <c r="M193"/>
    </row>
    <row r="194" spans="1:13" s="39" customFormat="1" hidden="1">
      <c r="A194" s="26" t="s">
        <v>147</v>
      </c>
      <c r="B194" s="25" t="s">
        <v>146</v>
      </c>
      <c r="C194" s="24">
        <v>8333</v>
      </c>
      <c r="D194" s="24">
        <v>30000</v>
      </c>
      <c r="E194" s="24"/>
      <c r="F194" s="24"/>
      <c r="G194"/>
      <c r="H194"/>
      <c r="I194"/>
      <c r="J194"/>
      <c r="K194"/>
      <c r="L194"/>
      <c r="M194"/>
    </row>
    <row r="195" spans="1:13" s="39" customFormat="1" hidden="1">
      <c r="A195" s="26" t="s">
        <v>205</v>
      </c>
      <c r="B195" s="25" t="s">
        <v>204</v>
      </c>
      <c r="C195" s="24"/>
      <c r="D195" s="24">
        <v>43000</v>
      </c>
      <c r="E195" s="24"/>
      <c r="F195" s="24"/>
      <c r="G195"/>
      <c r="H195"/>
      <c r="I195"/>
      <c r="J195"/>
      <c r="K195"/>
      <c r="L195"/>
      <c r="M195"/>
    </row>
    <row r="196" spans="1:13" s="39" customFormat="1" hidden="1">
      <c r="A196" s="26" t="s">
        <v>164</v>
      </c>
      <c r="B196" s="25" t="s">
        <v>163</v>
      </c>
      <c r="C196" s="24"/>
      <c r="D196" s="24">
        <v>5500</v>
      </c>
      <c r="E196" s="24"/>
      <c r="F196" s="24"/>
      <c r="G196"/>
      <c r="H196"/>
      <c r="I196"/>
      <c r="J196"/>
      <c r="K196"/>
      <c r="L196"/>
      <c r="M196"/>
    </row>
    <row r="197" spans="1:13" s="39" customFormat="1" hidden="1">
      <c r="A197" s="26" t="s">
        <v>201</v>
      </c>
      <c r="B197" s="25" t="s">
        <v>200</v>
      </c>
      <c r="C197" s="24">
        <v>2960</v>
      </c>
      <c r="D197" s="24"/>
      <c r="E197" s="24"/>
      <c r="F197" s="24"/>
      <c r="G197"/>
      <c r="H197"/>
      <c r="I197"/>
      <c r="J197"/>
      <c r="K197"/>
      <c r="L197"/>
      <c r="M197"/>
    </row>
    <row r="198" spans="1:13" s="39" customFormat="1" hidden="1">
      <c r="A198" s="28" t="s">
        <v>266</v>
      </c>
      <c r="B198" s="25" t="s">
        <v>25</v>
      </c>
      <c r="C198" s="27">
        <v>2480103</v>
      </c>
      <c r="D198" s="27">
        <v>951762</v>
      </c>
      <c r="E198" s="27">
        <v>380931</v>
      </c>
      <c r="F198" s="27">
        <v>133420</v>
      </c>
      <c r="G198"/>
      <c r="H198"/>
      <c r="I198"/>
      <c r="J198"/>
      <c r="K198"/>
      <c r="L198"/>
      <c r="M198"/>
    </row>
    <row r="199" spans="1:13" s="39" customFormat="1" hidden="1">
      <c r="A199" s="26" t="s">
        <v>161</v>
      </c>
      <c r="B199" s="25" t="s">
        <v>160</v>
      </c>
      <c r="C199" s="24">
        <v>220256</v>
      </c>
      <c r="D199" s="24">
        <v>34425</v>
      </c>
      <c r="E199" s="24">
        <v>20871</v>
      </c>
      <c r="F199" s="24">
        <v>10768</v>
      </c>
      <c r="G199"/>
      <c r="H199"/>
      <c r="I199"/>
      <c r="J199"/>
      <c r="K199"/>
      <c r="L199"/>
      <c r="M199"/>
    </row>
    <row r="200" spans="1:13" s="39" customFormat="1" hidden="1">
      <c r="A200" s="26" t="s">
        <v>246</v>
      </c>
      <c r="B200" s="25" t="s">
        <v>245</v>
      </c>
      <c r="C200" s="24">
        <v>59719</v>
      </c>
      <c r="D200" s="24"/>
      <c r="E200" s="24"/>
      <c r="F200" s="24"/>
      <c r="G200"/>
      <c r="H200"/>
      <c r="I200"/>
      <c r="J200"/>
      <c r="K200"/>
      <c r="L200"/>
      <c r="M200"/>
    </row>
    <row r="201" spans="1:13" s="39" customFormat="1" hidden="1">
      <c r="A201" s="26" t="s">
        <v>159</v>
      </c>
      <c r="B201" s="25" t="s">
        <v>158</v>
      </c>
      <c r="C201" s="24">
        <v>28991</v>
      </c>
      <c r="D201" s="24">
        <v>6233</v>
      </c>
      <c r="E201" s="24">
        <v>3969</v>
      </c>
      <c r="F201" s="24">
        <v>1452</v>
      </c>
      <c r="G201"/>
      <c r="H201"/>
      <c r="I201"/>
      <c r="J201"/>
      <c r="K201"/>
      <c r="L201"/>
      <c r="M201"/>
    </row>
    <row r="202" spans="1:13" s="39" customFormat="1" hidden="1">
      <c r="A202" s="26" t="s">
        <v>157</v>
      </c>
      <c r="B202" s="25" t="s">
        <v>156</v>
      </c>
      <c r="C202" s="24">
        <v>232924</v>
      </c>
      <c r="D202" s="24">
        <v>96456</v>
      </c>
      <c r="E202" s="24">
        <v>41466</v>
      </c>
      <c r="F202" s="24">
        <v>10000</v>
      </c>
      <c r="G202"/>
      <c r="H202"/>
      <c r="I202"/>
      <c r="J202"/>
      <c r="K202"/>
      <c r="L202"/>
      <c r="M202"/>
    </row>
    <row r="203" spans="1:13" s="39" customFormat="1" hidden="1">
      <c r="A203" s="26" t="s">
        <v>155</v>
      </c>
      <c r="B203" s="25" t="s">
        <v>154</v>
      </c>
      <c r="C203" s="24">
        <v>1894</v>
      </c>
      <c r="D203" s="24"/>
      <c r="E203" s="24"/>
      <c r="F203" s="24"/>
      <c r="G203"/>
      <c r="H203"/>
      <c r="I203"/>
      <c r="J203"/>
      <c r="K203"/>
      <c r="L203"/>
      <c r="M203"/>
    </row>
    <row r="204" spans="1:13" s="39" customFormat="1" hidden="1">
      <c r="A204" s="26" t="s">
        <v>153</v>
      </c>
      <c r="B204" s="25" t="s">
        <v>152</v>
      </c>
      <c r="C204" s="24">
        <v>41417</v>
      </c>
      <c r="D204" s="24">
        <v>1650</v>
      </c>
      <c r="E204" s="24"/>
      <c r="F204" s="24"/>
      <c r="G204"/>
      <c r="H204"/>
      <c r="I204"/>
      <c r="J204"/>
      <c r="K204"/>
      <c r="L204"/>
      <c r="M204"/>
    </row>
    <row r="205" spans="1:13" s="39" customFormat="1" hidden="1">
      <c r="A205" s="26" t="s">
        <v>186</v>
      </c>
      <c r="B205" s="25" t="s">
        <v>185</v>
      </c>
      <c r="C205" s="24">
        <v>16472</v>
      </c>
      <c r="D205" s="24">
        <v>13613</v>
      </c>
      <c r="E205" s="24">
        <v>1000</v>
      </c>
      <c r="F205" s="24">
        <v>500</v>
      </c>
      <c r="G205"/>
      <c r="H205"/>
      <c r="I205"/>
      <c r="J205"/>
      <c r="K205"/>
      <c r="L205"/>
      <c r="M205"/>
    </row>
    <row r="206" spans="1:13" s="39" customFormat="1" hidden="1">
      <c r="A206" s="26" t="s">
        <v>233</v>
      </c>
      <c r="B206" s="25" t="s">
        <v>232</v>
      </c>
      <c r="C206" s="24">
        <v>7145</v>
      </c>
      <c r="D206" s="24">
        <v>4000</v>
      </c>
      <c r="E206" s="24"/>
      <c r="F206" s="24"/>
      <c r="G206"/>
      <c r="H206"/>
      <c r="I206"/>
      <c r="J206"/>
      <c r="K206"/>
      <c r="L206"/>
      <c r="M206"/>
    </row>
    <row r="207" spans="1:13" s="39" customFormat="1" hidden="1">
      <c r="A207" s="26" t="s">
        <v>184</v>
      </c>
      <c r="B207" s="25" t="s">
        <v>183</v>
      </c>
      <c r="C207" s="24">
        <v>157</v>
      </c>
      <c r="D207" s="24"/>
      <c r="E207" s="24"/>
      <c r="F207" s="24"/>
      <c r="G207"/>
      <c r="H207"/>
      <c r="I207"/>
      <c r="J207"/>
      <c r="K207"/>
      <c r="L207"/>
      <c r="M207"/>
    </row>
    <row r="208" spans="1:13" s="39" customFormat="1" hidden="1">
      <c r="A208" s="26" t="s">
        <v>182</v>
      </c>
      <c r="B208" s="25" t="s">
        <v>181</v>
      </c>
      <c r="C208" s="24">
        <v>265</v>
      </c>
      <c r="D208" s="24"/>
      <c r="E208" s="24"/>
      <c r="F208" s="24"/>
      <c r="G208"/>
      <c r="H208"/>
      <c r="I208"/>
      <c r="J208"/>
      <c r="K208"/>
      <c r="L208"/>
      <c r="M208"/>
    </row>
    <row r="209" spans="1:13" s="39" customFormat="1" hidden="1">
      <c r="A209" s="26" t="s">
        <v>231</v>
      </c>
      <c r="B209" s="25" t="s">
        <v>230</v>
      </c>
      <c r="C209" s="24">
        <v>796</v>
      </c>
      <c r="D209" s="24"/>
      <c r="E209" s="24"/>
      <c r="F209" s="24"/>
      <c r="G209"/>
      <c r="H209"/>
      <c r="I209"/>
      <c r="J209"/>
      <c r="K209"/>
      <c r="L209"/>
      <c r="M209"/>
    </row>
    <row r="210" spans="1:13" s="39" customFormat="1" hidden="1">
      <c r="A210" s="26" t="s">
        <v>229</v>
      </c>
      <c r="B210" s="25" t="s">
        <v>228</v>
      </c>
      <c r="C210" s="24">
        <v>1141</v>
      </c>
      <c r="D210" s="24"/>
      <c r="E210" s="24"/>
      <c r="F210" s="24"/>
      <c r="G210"/>
      <c r="H210"/>
      <c r="I210"/>
      <c r="J210"/>
      <c r="K210"/>
      <c r="L210"/>
      <c r="M210"/>
    </row>
    <row r="211" spans="1:13" s="39" customFormat="1" hidden="1">
      <c r="A211" s="26" t="s">
        <v>180</v>
      </c>
      <c r="B211" s="25" t="s">
        <v>179</v>
      </c>
      <c r="C211" s="24">
        <v>564</v>
      </c>
      <c r="D211" s="24"/>
      <c r="E211" s="24"/>
      <c r="F211" s="24"/>
      <c r="G211"/>
      <c r="H211"/>
      <c r="I211"/>
      <c r="J211"/>
      <c r="K211"/>
      <c r="L211"/>
      <c r="M211"/>
    </row>
    <row r="212" spans="1:13" s="39" customFormat="1" hidden="1">
      <c r="A212" s="26" t="s">
        <v>227</v>
      </c>
      <c r="B212" s="25" t="s">
        <v>226</v>
      </c>
      <c r="C212" s="24">
        <v>2066</v>
      </c>
      <c r="D212" s="24"/>
      <c r="E212" s="24"/>
      <c r="F212" s="24"/>
      <c r="G212"/>
      <c r="H212"/>
      <c r="I212"/>
      <c r="J212"/>
      <c r="K212"/>
      <c r="L212"/>
      <c r="M212"/>
    </row>
    <row r="213" spans="1:13" s="39" customFormat="1" hidden="1">
      <c r="A213" s="26" t="s">
        <v>142</v>
      </c>
      <c r="B213" s="25" t="s">
        <v>141</v>
      </c>
      <c r="C213" s="24">
        <v>8478</v>
      </c>
      <c r="D213" s="24">
        <v>2000</v>
      </c>
      <c r="E213" s="24">
        <v>2000</v>
      </c>
      <c r="F213" s="24">
        <v>500</v>
      </c>
      <c r="G213"/>
      <c r="H213"/>
      <c r="I213"/>
      <c r="J213"/>
      <c r="K213"/>
      <c r="L213"/>
      <c r="M213"/>
    </row>
    <row r="214" spans="1:13" s="39" customFormat="1" hidden="1">
      <c r="A214" s="26" t="s">
        <v>151</v>
      </c>
      <c r="B214" s="25" t="s">
        <v>150</v>
      </c>
      <c r="C214" s="24">
        <v>9290</v>
      </c>
      <c r="D214" s="24">
        <v>1875</v>
      </c>
      <c r="E214" s="24"/>
      <c r="F214" s="24"/>
      <c r="G214"/>
      <c r="H214"/>
      <c r="I214"/>
      <c r="J214"/>
      <c r="K214"/>
      <c r="L214"/>
      <c r="M214"/>
    </row>
    <row r="215" spans="1:13" s="39" customFormat="1" hidden="1">
      <c r="A215" s="26" t="s">
        <v>140</v>
      </c>
      <c r="B215" s="25" t="s">
        <v>139</v>
      </c>
      <c r="C215" s="24">
        <v>323893</v>
      </c>
      <c r="D215" s="24">
        <v>102849</v>
      </c>
      <c r="E215" s="24">
        <v>34000</v>
      </c>
      <c r="F215" s="24">
        <v>5000</v>
      </c>
      <c r="G215"/>
      <c r="H215"/>
      <c r="I215"/>
      <c r="J215"/>
      <c r="K215"/>
      <c r="L215"/>
      <c r="M215"/>
    </row>
    <row r="216" spans="1:13" s="39" customFormat="1" hidden="1">
      <c r="A216" s="26" t="s">
        <v>149</v>
      </c>
      <c r="B216" s="25" t="s">
        <v>148</v>
      </c>
      <c r="C216" s="24">
        <v>19847</v>
      </c>
      <c r="D216" s="24">
        <v>10100</v>
      </c>
      <c r="E216" s="24">
        <v>2000</v>
      </c>
      <c r="F216" s="24">
        <v>4300</v>
      </c>
      <c r="G216"/>
      <c r="H216"/>
      <c r="I216"/>
      <c r="J216"/>
      <c r="K216"/>
      <c r="L216"/>
      <c r="M216"/>
    </row>
    <row r="217" spans="1:13" s="39" customFormat="1" hidden="1">
      <c r="A217" s="26" t="s">
        <v>176</v>
      </c>
      <c r="B217" s="25" t="s">
        <v>175</v>
      </c>
      <c r="C217" s="24">
        <v>36521</v>
      </c>
      <c r="D217" s="31">
        <v>0</v>
      </c>
      <c r="E217" s="24"/>
      <c r="F217" s="24"/>
      <c r="G217"/>
      <c r="H217"/>
      <c r="I217"/>
      <c r="J217"/>
      <c r="K217"/>
      <c r="L217"/>
      <c r="M217"/>
    </row>
    <row r="218" spans="1:13" s="39" customFormat="1" hidden="1">
      <c r="A218" s="26" t="s">
        <v>174</v>
      </c>
      <c r="B218" s="25" t="s">
        <v>173</v>
      </c>
      <c r="C218" s="24">
        <v>67549</v>
      </c>
      <c r="D218" s="24">
        <v>15250</v>
      </c>
      <c r="E218" s="24">
        <v>10000</v>
      </c>
      <c r="F218" s="24">
        <v>500</v>
      </c>
      <c r="G218"/>
      <c r="H218"/>
      <c r="I218"/>
      <c r="J218"/>
      <c r="K218"/>
      <c r="L218"/>
      <c r="M218"/>
    </row>
    <row r="219" spans="1:13" s="39" customFormat="1" hidden="1">
      <c r="A219" s="26" t="s">
        <v>217</v>
      </c>
      <c r="B219" s="25" t="s">
        <v>216</v>
      </c>
      <c r="C219" s="24">
        <v>1502</v>
      </c>
      <c r="D219" s="24"/>
      <c r="E219" s="24"/>
      <c r="F219" s="24"/>
      <c r="G219"/>
      <c r="H219"/>
      <c r="I219"/>
      <c r="J219"/>
      <c r="K219"/>
      <c r="L219"/>
      <c r="M219"/>
    </row>
    <row r="220" spans="1:13" s="39" customFormat="1" hidden="1">
      <c r="A220" s="26" t="s">
        <v>172</v>
      </c>
      <c r="B220" s="25" t="s">
        <v>171</v>
      </c>
      <c r="C220" s="24">
        <v>155</v>
      </c>
      <c r="D220" s="24"/>
      <c r="E220" s="24"/>
      <c r="F220" s="24"/>
      <c r="G220"/>
      <c r="H220"/>
      <c r="I220"/>
      <c r="J220"/>
      <c r="K220"/>
      <c r="L220"/>
      <c r="M220"/>
    </row>
    <row r="221" spans="1:13" s="39" customFormat="1" hidden="1">
      <c r="A221" s="26" t="s">
        <v>213</v>
      </c>
      <c r="B221" s="25" t="s">
        <v>212</v>
      </c>
      <c r="C221" s="24">
        <v>18236</v>
      </c>
      <c r="D221" s="24">
        <v>123725</v>
      </c>
      <c r="E221" s="24">
        <v>5000</v>
      </c>
      <c r="F221" s="24">
        <v>400</v>
      </c>
      <c r="G221"/>
      <c r="H221"/>
      <c r="I221"/>
      <c r="J221"/>
      <c r="K221"/>
      <c r="L221"/>
      <c r="M221"/>
    </row>
    <row r="222" spans="1:13" s="39" customFormat="1" hidden="1">
      <c r="A222" s="26" t="s">
        <v>211</v>
      </c>
      <c r="B222" s="25" t="s">
        <v>210</v>
      </c>
      <c r="C222" s="24">
        <v>79</v>
      </c>
      <c r="D222" s="24"/>
      <c r="E222" s="24"/>
      <c r="F222" s="24"/>
      <c r="G222"/>
      <c r="H222"/>
      <c r="I222"/>
      <c r="J222"/>
      <c r="K222"/>
      <c r="L222"/>
      <c r="M222"/>
    </row>
    <row r="223" spans="1:13" s="39" customFormat="1" ht="25.5" hidden="1">
      <c r="A223" s="26" t="s">
        <v>244</v>
      </c>
      <c r="B223" s="25" t="s">
        <v>243</v>
      </c>
      <c r="C223" s="24">
        <v>36</v>
      </c>
      <c r="D223" s="24"/>
      <c r="E223" s="24"/>
      <c r="F223" s="24"/>
      <c r="G223"/>
      <c r="H223"/>
      <c r="I223"/>
      <c r="J223"/>
      <c r="K223"/>
      <c r="L223"/>
      <c r="M223"/>
    </row>
    <row r="224" spans="1:13" s="39" customFormat="1" hidden="1">
      <c r="A224" s="26" t="s">
        <v>259</v>
      </c>
      <c r="B224" s="25" t="s">
        <v>258</v>
      </c>
      <c r="C224" s="24"/>
      <c r="D224" s="24">
        <v>27373</v>
      </c>
      <c r="E224" s="24"/>
      <c r="F224" s="24"/>
      <c r="G224"/>
      <c r="H224"/>
      <c r="I224"/>
      <c r="J224"/>
      <c r="K224"/>
      <c r="L224"/>
      <c r="M224"/>
    </row>
    <row r="225" spans="1:13" s="39" customFormat="1" ht="25.5" hidden="1">
      <c r="A225" s="26" t="s">
        <v>297</v>
      </c>
      <c r="B225" s="25" t="s">
        <v>296</v>
      </c>
      <c r="C225" s="24">
        <v>10175</v>
      </c>
      <c r="D225" s="24"/>
      <c r="E225" s="24"/>
      <c r="F225" s="24"/>
      <c r="G225"/>
      <c r="H225"/>
      <c r="I225"/>
      <c r="J225"/>
      <c r="K225"/>
      <c r="L225"/>
      <c r="M225"/>
    </row>
    <row r="226" spans="1:13" s="39" customFormat="1" hidden="1">
      <c r="A226" s="26" t="s">
        <v>286</v>
      </c>
      <c r="B226" s="25" t="s">
        <v>285</v>
      </c>
      <c r="C226" s="31">
        <v>0</v>
      </c>
      <c r="D226" s="24">
        <v>10149</v>
      </c>
      <c r="E226" s="24"/>
      <c r="F226" s="24"/>
      <c r="G226"/>
      <c r="H226"/>
      <c r="I226"/>
      <c r="J226"/>
      <c r="K226"/>
      <c r="L226"/>
      <c r="M226"/>
    </row>
    <row r="227" spans="1:13" s="39" customFormat="1" ht="25.5" hidden="1">
      <c r="A227" s="26" t="s">
        <v>168</v>
      </c>
      <c r="B227" s="25" t="s">
        <v>167</v>
      </c>
      <c r="C227" s="24">
        <v>333392</v>
      </c>
      <c r="D227" s="24">
        <v>8752</v>
      </c>
      <c r="E227" s="24"/>
      <c r="F227" s="24"/>
      <c r="G227"/>
      <c r="H227"/>
      <c r="I227"/>
      <c r="J227"/>
      <c r="K227"/>
      <c r="L227"/>
      <c r="M227"/>
    </row>
    <row r="228" spans="1:13" s="39" customFormat="1" hidden="1">
      <c r="A228" s="26" t="s">
        <v>207</v>
      </c>
      <c r="B228" s="25" t="s">
        <v>206</v>
      </c>
      <c r="C228" s="24">
        <v>8530</v>
      </c>
      <c r="D228" s="24"/>
      <c r="E228" s="24"/>
      <c r="F228" s="24"/>
      <c r="G228"/>
      <c r="H228"/>
      <c r="I228"/>
      <c r="J228"/>
      <c r="K228"/>
      <c r="L228"/>
      <c r="M228"/>
    </row>
    <row r="229" spans="1:13" s="39" customFormat="1" hidden="1">
      <c r="A229" s="26" t="s">
        <v>355</v>
      </c>
      <c r="B229" s="25" t="s">
        <v>354</v>
      </c>
      <c r="C229" s="24">
        <v>782172</v>
      </c>
      <c r="D229" s="24">
        <v>300000</v>
      </c>
      <c r="E229" s="24">
        <v>250000</v>
      </c>
      <c r="F229" s="24">
        <v>100000</v>
      </c>
      <c r="G229"/>
      <c r="H229"/>
      <c r="I229"/>
      <c r="J229"/>
      <c r="K229"/>
      <c r="L229"/>
      <c r="M229"/>
    </row>
    <row r="230" spans="1:13" s="39" customFormat="1" hidden="1">
      <c r="A230" s="26" t="s">
        <v>282</v>
      </c>
      <c r="B230" s="25" t="s">
        <v>281</v>
      </c>
      <c r="C230" s="24">
        <v>38312</v>
      </c>
      <c r="D230" s="24">
        <v>38312</v>
      </c>
      <c r="E230" s="24"/>
      <c r="F230" s="24"/>
      <c r="G230"/>
      <c r="H230"/>
      <c r="I230"/>
      <c r="J230"/>
      <c r="K230"/>
      <c r="L230"/>
      <c r="M230"/>
    </row>
    <row r="231" spans="1:13" s="39" customFormat="1" hidden="1">
      <c r="A231" s="26" t="s">
        <v>147</v>
      </c>
      <c r="B231" s="25" t="s">
        <v>146</v>
      </c>
      <c r="C231" s="24">
        <v>996</v>
      </c>
      <c r="D231" s="24">
        <v>89750</v>
      </c>
      <c r="E231" s="24"/>
      <c r="F231" s="24"/>
      <c r="G231"/>
      <c r="H231"/>
      <c r="I231"/>
      <c r="J231"/>
      <c r="K231"/>
      <c r="L231"/>
      <c r="M231"/>
    </row>
    <row r="232" spans="1:13" s="39" customFormat="1" hidden="1">
      <c r="A232" s="26" t="s">
        <v>164</v>
      </c>
      <c r="B232" s="25" t="s">
        <v>163</v>
      </c>
      <c r="C232" s="24">
        <v>163541</v>
      </c>
      <c r="D232" s="24"/>
      <c r="E232" s="24"/>
      <c r="F232" s="24"/>
      <c r="G232"/>
      <c r="H232"/>
      <c r="I232"/>
      <c r="J232"/>
      <c r="K232"/>
      <c r="L232"/>
      <c r="M232"/>
    </row>
    <row r="233" spans="1:13" s="39" customFormat="1" hidden="1">
      <c r="A233" s="26" t="s">
        <v>201</v>
      </c>
      <c r="B233" s="25" t="s">
        <v>200</v>
      </c>
      <c r="C233" s="24"/>
      <c r="D233" s="24">
        <v>49500</v>
      </c>
      <c r="E233" s="24">
        <v>7625</v>
      </c>
      <c r="F233" s="24"/>
      <c r="G233"/>
      <c r="H233"/>
      <c r="I233"/>
      <c r="J233"/>
      <c r="K233"/>
      <c r="L233"/>
      <c r="M233"/>
    </row>
    <row r="234" spans="1:13" s="39" customFormat="1" hidden="1">
      <c r="A234" s="26" t="s">
        <v>240</v>
      </c>
      <c r="B234" s="25" t="s">
        <v>239</v>
      </c>
      <c r="C234" s="24">
        <v>43592</v>
      </c>
      <c r="D234" s="24">
        <v>15750</v>
      </c>
      <c r="E234" s="24">
        <v>3000</v>
      </c>
      <c r="F234" s="24"/>
      <c r="G234"/>
      <c r="H234"/>
      <c r="I234"/>
      <c r="J234"/>
      <c r="K234"/>
      <c r="L234"/>
      <c r="M234"/>
    </row>
    <row r="235" spans="1:13" s="39" customFormat="1" hidden="1">
      <c r="A235" s="28" t="s">
        <v>247</v>
      </c>
      <c r="B235" s="25" t="s">
        <v>26</v>
      </c>
      <c r="C235" s="27">
        <v>144444</v>
      </c>
      <c r="D235" s="27">
        <v>12374</v>
      </c>
      <c r="E235" s="27">
        <v>9114</v>
      </c>
      <c r="F235" s="27"/>
      <c r="G235"/>
      <c r="H235"/>
      <c r="I235"/>
      <c r="J235"/>
      <c r="K235"/>
      <c r="L235"/>
      <c r="M235"/>
    </row>
    <row r="236" spans="1:13" s="39" customFormat="1" hidden="1">
      <c r="A236" s="26" t="s">
        <v>161</v>
      </c>
      <c r="B236" s="25" t="s">
        <v>160</v>
      </c>
      <c r="C236" s="24">
        <v>94068</v>
      </c>
      <c r="D236" s="24">
        <v>9076</v>
      </c>
      <c r="E236" s="24">
        <v>7308</v>
      </c>
      <c r="F236" s="24"/>
      <c r="G236"/>
      <c r="H236"/>
      <c r="I236"/>
      <c r="J236"/>
      <c r="K236"/>
      <c r="L236"/>
      <c r="M236"/>
    </row>
    <row r="237" spans="1:13" s="39" customFormat="1" hidden="1">
      <c r="A237" s="26" t="s">
        <v>159</v>
      </c>
      <c r="B237" s="25" t="s">
        <v>158</v>
      </c>
      <c r="C237" s="24">
        <v>15521</v>
      </c>
      <c r="D237" s="24">
        <v>1498</v>
      </c>
      <c r="E237" s="24">
        <v>1206</v>
      </c>
      <c r="F237" s="24"/>
      <c r="G237"/>
      <c r="H237"/>
      <c r="I237"/>
      <c r="J237"/>
      <c r="K237"/>
      <c r="L237"/>
      <c r="M237"/>
    </row>
    <row r="238" spans="1:13" s="39" customFormat="1" hidden="1">
      <c r="A238" s="26" t="s">
        <v>157</v>
      </c>
      <c r="B238" s="25" t="s">
        <v>156</v>
      </c>
      <c r="C238" s="24">
        <v>4646</v>
      </c>
      <c r="D238" s="24">
        <v>800</v>
      </c>
      <c r="E238" s="24">
        <v>600</v>
      </c>
      <c r="F238" s="24"/>
      <c r="G238"/>
      <c r="H238"/>
      <c r="I238"/>
      <c r="J238"/>
      <c r="K238"/>
      <c r="L238"/>
      <c r="M238"/>
    </row>
    <row r="239" spans="1:13" s="39" customFormat="1" hidden="1">
      <c r="A239" s="26" t="s">
        <v>155</v>
      </c>
      <c r="B239" s="25" t="s">
        <v>154</v>
      </c>
      <c r="C239" s="24">
        <v>2612</v>
      </c>
      <c r="D239" s="24"/>
      <c r="E239" s="24"/>
      <c r="F239" s="24"/>
      <c r="G239"/>
      <c r="H239"/>
      <c r="I239"/>
      <c r="J239"/>
      <c r="K239"/>
      <c r="L239"/>
      <c r="M239"/>
    </row>
    <row r="240" spans="1:13" s="39" customFormat="1" hidden="1">
      <c r="A240" s="26" t="s">
        <v>153</v>
      </c>
      <c r="B240" s="25" t="s">
        <v>152</v>
      </c>
      <c r="C240" s="24">
        <v>12371</v>
      </c>
      <c r="D240" s="24"/>
      <c r="E240" s="24"/>
      <c r="F240" s="24"/>
      <c r="G240"/>
      <c r="H240"/>
      <c r="I240"/>
      <c r="J240"/>
      <c r="K240"/>
      <c r="L240"/>
      <c r="M240"/>
    </row>
    <row r="241" spans="1:13" s="39" customFormat="1" hidden="1">
      <c r="A241" s="26" t="s">
        <v>186</v>
      </c>
      <c r="B241" s="25" t="s">
        <v>185</v>
      </c>
      <c r="C241" s="24">
        <v>2920</v>
      </c>
      <c r="D241" s="24">
        <v>1000</v>
      </c>
      <c r="E241" s="24"/>
      <c r="F241" s="24"/>
      <c r="G241"/>
      <c r="H241"/>
      <c r="I241"/>
      <c r="J241"/>
      <c r="K241"/>
      <c r="L241"/>
      <c r="M241"/>
    </row>
    <row r="242" spans="1:13" s="39" customFormat="1" hidden="1">
      <c r="A242" s="26" t="s">
        <v>233</v>
      </c>
      <c r="B242" s="25" t="s">
        <v>232</v>
      </c>
      <c r="C242" s="24">
        <v>1327</v>
      </c>
      <c r="D242" s="24"/>
      <c r="E242" s="24"/>
      <c r="F242" s="24"/>
      <c r="G242"/>
      <c r="H242"/>
      <c r="I242"/>
      <c r="J242"/>
      <c r="K242"/>
      <c r="L242"/>
      <c r="M242"/>
    </row>
    <row r="243" spans="1:13" s="39" customFormat="1" hidden="1">
      <c r="A243" s="26" t="s">
        <v>231</v>
      </c>
      <c r="B243" s="25" t="s">
        <v>230</v>
      </c>
      <c r="C243" s="24">
        <v>1098</v>
      </c>
      <c r="D243" s="24"/>
      <c r="E243" s="24"/>
      <c r="F243" s="24"/>
      <c r="G243"/>
      <c r="H243"/>
      <c r="I243"/>
      <c r="J243"/>
      <c r="K243"/>
      <c r="L243"/>
      <c r="M243"/>
    </row>
    <row r="244" spans="1:13" s="39" customFormat="1" hidden="1">
      <c r="A244" s="26" t="s">
        <v>140</v>
      </c>
      <c r="B244" s="25" t="s">
        <v>139</v>
      </c>
      <c r="C244" s="24">
        <v>1493</v>
      </c>
      <c r="D244" s="24"/>
      <c r="E244" s="24"/>
      <c r="F244" s="24"/>
      <c r="G244"/>
      <c r="H244"/>
      <c r="I244"/>
      <c r="J244"/>
      <c r="K244"/>
      <c r="L244"/>
      <c r="M244"/>
    </row>
    <row r="245" spans="1:13" s="39" customFormat="1" hidden="1">
      <c r="A245" s="26" t="s">
        <v>149</v>
      </c>
      <c r="B245" s="25" t="s">
        <v>148</v>
      </c>
      <c r="C245" s="24">
        <v>6636</v>
      </c>
      <c r="D245" s="24"/>
      <c r="E245" s="24"/>
      <c r="F245" s="24"/>
      <c r="G245"/>
      <c r="H245"/>
      <c r="I245"/>
      <c r="J245"/>
      <c r="K245"/>
      <c r="L245"/>
      <c r="M245"/>
    </row>
    <row r="246" spans="1:13" s="39" customFormat="1" hidden="1">
      <c r="A246" s="26" t="s">
        <v>164</v>
      </c>
      <c r="B246" s="25" t="s">
        <v>163</v>
      </c>
      <c r="C246" s="24">
        <v>1752</v>
      </c>
      <c r="D246" s="24"/>
      <c r="E246" s="24"/>
      <c r="F246" s="24"/>
      <c r="G246"/>
      <c r="H246"/>
      <c r="I246"/>
      <c r="J246"/>
      <c r="K246"/>
      <c r="L246"/>
      <c r="M246"/>
    </row>
    <row r="247" spans="1:13" s="39" customFormat="1" ht="25.5" hidden="1">
      <c r="A247" s="30" t="s">
        <v>23</v>
      </c>
      <c r="B247" s="25" t="s">
        <v>24</v>
      </c>
      <c r="C247" s="27">
        <v>5582114</v>
      </c>
      <c r="D247" s="27">
        <v>4553720</v>
      </c>
      <c r="E247" s="27">
        <v>2946168</v>
      </c>
      <c r="F247" s="27">
        <v>2337631</v>
      </c>
      <c r="G247"/>
      <c r="H247"/>
      <c r="I247"/>
      <c r="J247"/>
      <c r="K247"/>
      <c r="L247"/>
      <c r="M247"/>
    </row>
    <row r="248" spans="1:13" s="39" customFormat="1" hidden="1">
      <c r="A248" s="29" t="s">
        <v>307</v>
      </c>
      <c r="B248" s="25" t="s">
        <v>306</v>
      </c>
      <c r="C248" s="27">
        <v>5582114</v>
      </c>
      <c r="D248" s="27">
        <v>4553720</v>
      </c>
      <c r="E248" s="27">
        <v>2946168</v>
      </c>
      <c r="F248" s="27">
        <v>2337631</v>
      </c>
      <c r="G248"/>
      <c r="H248"/>
      <c r="I248"/>
      <c r="J248"/>
      <c r="K248"/>
      <c r="L248"/>
      <c r="M248"/>
    </row>
    <row r="249" spans="1:13" s="39" customFormat="1" hidden="1">
      <c r="A249" s="28" t="s">
        <v>270</v>
      </c>
      <c r="B249" s="25" t="s">
        <v>21</v>
      </c>
      <c r="C249" s="27">
        <v>2445</v>
      </c>
      <c r="D249" s="27"/>
      <c r="E249" s="27"/>
      <c r="F249" s="27"/>
      <c r="G249"/>
      <c r="H249"/>
      <c r="I249"/>
      <c r="J249"/>
      <c r="K249"/>
      <c r="L249"/>
      <c r="M249"/>
    </row>
    <row r="250" spans="1:13" s="39" customFormat="1" hidden="1">
      <c r="A250" s="26" t="s">
        <v>161</v>
      </c>
      <c r="B250" s="25" t="s">
        <v>160</v>
      </c>
      <c r="C250" s="24">
        <v>1739</v>
      </c>
      <c r="D250" s="24"/>
      <c r="E250" s="24"/>
      <c r="F250" s="24"/>
      <c r="G250"/>
      <c r="H250"/>
      <c r="I250"/>
      <c r="J250"/>
      <c r="K250"/>
      <c r="L250"/>
      <c r="M250"/>
    </row>
    <row r="251" spans="1:13" s="39" customFormat="1" hidden="1">
      <c r="A251" s="26" t="s">
        <v>159</v>
      </c>
      <c r="B251" s="25" t="s">
        <v>158</v>
      </c>
      <c r="C251" s="24">
        <v>287</v>
      </c>
      <c r="D251" s="24"/>
      <c r="E251" s="24"/>
      <c r="F251" s="24"/>
      <c r="G251"/>
      <c r="H251"/>
      <c r="I251"/>
      <c r="J251"/>
      <c r="K251"/>
      <c r="L251"/>
      <c r="M251"/>
    </row>
    <row r="252" spans="1:13" s="39" customFormat="1" hidden="1">
      <c r="A252" s="26" t="s">
        <v>155</v>
      </c>
      <c r="B252" s="25" t="s">
        <v>154</v>
      </c>
      <c r="C252" s="24">
        <v>82</v>
      </c>
      <c r="D252" s="24"/>
      <c r="E252" s="24"/>
      <c r="F252" s="24"/>
      <c r="G252"/>
      <c r="H252"/>
      <c r="I252"/>
      <c r="J252"/>
      <c r="K252"/>
      <c r="L252"/>
      <c r="M252"/>
    </row>
    <row r="253" spans="1:13" s="39" customFormat="1" hidden="1">
      <c r="A253" s="26" t="s">
        <v>217</v>
      </c>
      <c r="B253" s="25" t="s">
        <v>216</v>
      </c>
      <c r="C253" s="24">
        <v>337</v>
      </c>
      <c r="D253" s="24"/>
      <c r="E253" s="24"/>
      <c r="F253" s="24"/>
      <c r="G253"/>
      <c r="H253"/>
      <c r="I253"/>
      <c r="J253"/>
      <c r="K253"/>
      <c r="L253"/>
      <c r="M253"/>
    </row>
    <row r="254" spans="1:13" s="39" customFormat="1" hidden="1">
      <c r="A254" s="28" t="s">
        <v>269</v>
      </c>
      <c r="B254" s="25" t="s">
        <v>22</v>
      </c>
      <c r="C254" s="27">
        <v>2790340</v>
      </c>
      <c r="D254" s="27">
        <v>2515765</v>
      </c>
      <c r="E254" s="27">
        <v>1828804</v>
      </c>
      <c r="F254" s="27">
        <v>1384443</v>
      </c>
      <c r="G254"/>
      <c r="H254"/>
      <c r="I254"/>
      <c r="J254"/>
      <c r="K254"/>
      <c r="L254"/>
      <c r="M254"/>
    </row>
    <row r="255" spans="1:13" s="39" customFormat="1" hidden="1">
      <c r="A255" s="26" t="s">
        <v>161</v>
      </c>
      <c r="B255" s="25" t="s">
        <v>160</v>
      </c>
      <c r="C255" s="24">
        <v>1084851</v>
      </c>
      <c r="D255" s="24">
        <v>1267800</v>
      </c>
      <c r="E255" s="24">
        <v>1022059</v>
      </c>
      <c r="F255" s="24">
        <v>748086</v>
      </c>
      <c r="G255"/>
      <c r="H255"/>
      <c r="I255"/>
      <c r="J255"/>
      <c r="K255"/>
      <c r="L255"/>
      <c r="M255"/>
    </row>
    <row r="256" spans="1:13" s="39" customFormat="1" hidden="1">
      <c r="A256" s="26" t="s">
        <v>294</v>
      </c>
      <c r="B256" s="25" t="s">
        <v>293</v>
      </c>
      <c r="C256" s="24">
        <v>49</v>
      </c>
      <c r="D256" s="24"/>
      <c r="E256" s="24"/>
      <c r="F256" s="24"/>
      <c r="G256"/>
      <c r="H256"/>
      <c r="I256"/>
      <c r="J256"/>
      <c r="K256"/>
      <c r="L256"/>
      <c r="M256"/>
    </row>
    <row r="257" spans="1:13" s="39" customFormat="1" hidden="1">
      <c r="A257" s="26" t="s">
        <v>246</v>
      </c>
      <c r="B257" s="25" t="s">
        <v>245</v>
      </c>
      <c r="C257" s="24">
        <v>21134</v>
      </c>
      <c r="D257" s="24">
        <v>26775</v>
      </c>
      <c r="E257" s="24">
        <v>20100</v>
      </c>
      <c r="F257" s="24">
        <v>17800</v>
      </c>
      <c r="G257"/>
      <c r="H257"/>
      <c r="I257"/>
      <c r="J257"/>
      <c r="K257"/>
      <c r="L257"/>
      <c r="M257"/>
    </row>
    <row r="258" spans="1:13" s="39" customFormat="1" hidden="1">
      <c r="A258" s="26" t="s">
        <v>263</v>
      </c>
      <c r="B258" s="25" t="s">
        <v>262</v>
      </c>
      <c r="C258" s="24">
        <v>420</v>
      </c>
      <c r="D258" s="24"/>
      <c r="E258" s="24"/>
      <c r="F258" s="24"/>
      <c r="G258"/>
      <c r="H258"/>
      <c r="I258"/>
      <c r="J258"/>
      <c r="K258"/>
      <c r="L258"/>
      <c r="M258"/>
    </row>
    <row r="259" spans="1:13" s="39" customFormat="1" hidden="1">
      <c r="A259" s="26" t="s">
        <v>159</v>
      </c>
      <c r="B259" s="25" t="s">
        <v>158</v>
      </c>
      <c r="C259" s="24">
        <v>162043</v>
      </c>
      <c r="D259" s="24">
        <v>194348</v>
      </c>
      <c r="E259" s="24">
        <v>186846</v>
      </c>
      <c r="F259" s="24">
        <v>120274</v>
      </c>
      <c r="G259"/>
      <c r="H259"/>
      <c r="I259"/>
      <c r="J259"/>
      <c r="K259"/>
      <c r="L259"/>
      <c r="M259"/>
    </row>
    <row r="260" spans="1:13" s="39" customFormat="1" hidden="1">
      <c r="A260" s="26" t="s">
        <v>157</v>
      </c>
      <c r="B260" s="25" t="s">
        <v>156</v>
      </c>
      <c r="C260" s="24">
        <v>336603</v>
      </c>
      <c r="D260" s="24">
        <v>282325</v>
      </c>
      <c r="E260" s="24">
        <v>211375</v>
      </c>
      <c r="F260" s="24">
        <v>111541</v>
      </c>
      <c r="G260"/>
      <c r="H260"/>
      <c r="I260"/>
      <c r="J260"/>
      <c r="K260"/>
      <c r="L260"/>
      <c r="M260"/>
    </row>
    <row r="261" spans="1:13" s="39" customFormat="1" hidden="1">
      <c r="A261" s="26" t="s">
        <v>155</v>
      </c>
      <c r="B261" s="25" t="s">
        <v>154</v>
      </c>
      <c r="C261" s="24">
        <v>10846</v>
      </c>
      <c r="D261" s="24">
        <v>15424</v>
      </c>
      <c r="E261" s="24">
        <v>19366</v>
      </c>
      <c r="F261" s="24">
        <v>14624</v>
      </c>
      <c r="G261"/>
      <c r="H261"/>
      <c r="I261"/>
      <c r="J261"/>
      <c r="K261"/>
      <c r="L261"/>
      <c r="M261"/>
    </row>
    <row r="262" spans="1:13" s="39" customFormat="1" hidden="1">
      <c r="A262" s="26" t="s">
        <v>153</v>
      </c>
      <c r="B262" s="25" t="s">
        <v>152</v>
      </c>
      <c r="C262" s="24">
        <v>22055</v>
      </c>
      <c r="D262" s="24">
        <v>48835</v>
      </c>
      <c r="E262" s="24">
        <v>27586</v>
      </c>
      <c r="F262" s="24">
        <v>7000</v>
      </c>
      <c r="G262"/>
      <c r="H262"/>
      <c r="I262"/>
      <c r="J262"/>
      <c r="K262"/>
      <c r="L262"/>
      <c r="M262"/>
    </row>
    <row r="263" spans="1:13" s="39" customFormat="1" hidden="1">
      <c r="A263" s="26" t="s">
        <v>186</v>
      </c>
      <c r="B263" s="25" t="s">
        <v>185</v>
      </c>
      <c r="C263" s="24">
        <v>51420</v>
      </c>
      <c r="D263" s="24">
        <v>30950</v>
      </c>
      <c r="E263" s="24">
        <v>20730</v>
      </c>
      <c r="F263" s="24">
        <v>8000</v>
      </c>
      <c r="G263"/>
      <c r="H263"/>
      <c r="I263"/>
      <c r="J263"/>
      <c r="K263"/>
      <c r="L263"/>
      <c r="M263"/>
    </row>
    <row r="264" spans="1:13" s="39" customFormat="1" hidden="1">
      <c r="A264" s="26" t="s">
        <v>233</v>
      </c>
      <c r="B264" s="25" t="s">
        <v>232</v>
      </c>
      <c r="C264" s="24">
        <v>20861</v>
      </c>
      <c r="D264" s="24">
        <v>31500</v>
      </c>
      <c r="E264" s="24">
        <v>18000</v>
      </c>
      <c r="F264" s="24">
        <v>7000</v>
      </c>
      <c r="G264"/>
      <c r="H264"/>
      <c r="I264"/>
      <c r="J264"/>
      <c r="K264"/>
      <c r="L264"/>
      <c r="M264"/>
    </row>
    <row r="265" spans="1:13" s="39" customFormat="1" hidden="1">
      <c r="A265" s="26" t="s">
        <v>184</v>
      </c>
      <c r="B265" s="25" t="s">
        <v>183</v>
      </c>
      <c r="C265" s="31">
        <v>0</v>
      </c>
      <c r="D265" s="24">
        <v>2900</v>
      </c>
      <c r="E265" s="24">
        <v>2100</v>
      </c>
      <c r="F265" s="24"/>
      <c r="G265"/>
      <c r="H265"/>
      <c r="I265"/>
      <c r="J265"/>
      <c r="K265"/>
      <c r="L265"/>
      <c r="M265"/>
    </row>
    <row r="266" spans="1:13" s="39" customFormat="1" hidden="1">
      <c r="A266" s="26" t="s">
        <v>231</v>
      </c>
      <c r="B266" s="25" t="s">
        <v>230</v>
      </c>
      <c r="C266" s="24">
        <v>4700</v>
      </c>
      <c r="D266" s="31">
        <v>0</v>
      </c>
      <c r="E266" s="24"/>
      <c r="F266" s="24"/>
      <c r="G266"/>
      <c r="H266"/>
      <c r="I266"/>
      <c r="J266"/>
      <c r="K266"/>
      <c r="L266"/>
      <c r="M266"/>
    </row>
    <row r="267" spans="1:13" s="39" customFormat="1" hidden="1">
      <c r="A267" s="26" t="s">
        <v>180</v>
      </c>
      <c r="B267" s="25" t="s">
        <v>179</v>
      </c>
      <c r="C267" s="24">
        <v>12783</v>
      </c>
      <c r="D267" s="24">
        <v>2521</v>
      </c>
      <c r="E267" s="24">
        <v>3050</v>
      </c>
      <c r="F267" s="24">
        <v>3000</v>
      </c>
      <c r="G267"/>
      <c r="H267"/>
      <c r="I267"/>
      <c r="J267"/>
      <c r="K267"/>
      <c r="L267"/>
      <c r="M267"/>
    </row>
    <row r="268" spans="1:13" s="39" customFormat="1" hidden="1">
      <c r="A268" s="26" t="s">
        <v>142</v>
      </c>
      <c r="B268" s="25" t="s">
        <v>141</v>
      </c>
      <c r="C268" s="24">
        <v>10007</v>
      </c>
      <c r="D268" s="24">
        <v>8811</v>
      </c>
      <c r="E268" s="24">
        <v>2000</v>
      </c>
      <c r="F268" s="24"/>
      <c r="G268"/>
      <c r="H268"/>
      <c r="I268"/>
      <c r="J268"/>
      <c r="K268"/>
      <c r="L268"/>
      <c r="M268"/>
    </row>
    <row r="269" spans="1:13" s="39" customFormat="1" hidden="1">
      <c r="A269" s="26" t="s">
        <v>151</v>
      </c>
      <c r="B269" s="25" t="s">
        <v>150</v>
      </c>
      <c r="C269" s="24">
        <v>6759</v>
      </c>
      <c r="D269" s="24">
        <v>6500</v>
      </c>
      <c r="E269" s="24">
        <v>10000</v>
      </c>
      <c r="F269" s="24">
        <v>5000</v>
      </c>
      <c r="G269"/>
      <c r="H269"/>
      <c r="I269"/>
      <c r="J269"/>
      <c r="K269"/>
      <c r="L269"/>
      <c r="M269"/>
    </row>
    <row r="270" spans="1:13" s="39" customFormat="1" hidden="1">
      <c r="A270" s="26" t="s">
        <v>140</v>
      </c>
      <c r="B270" s="25" t="s">
        <v>139</v>
      </c>
      <c r="C270" s="24">
        <v>158065</v>
      </c>
      <c r="D270" s="24">
        <v>126125</v>
      </c>
      <c r="E270" s="24">
        <v>107730</v>
      </c>
      <c r="F270" s="24">
        <v>16800</v>
      </c>
      <c r="G270"/>
      <c r="H270"/>
      <c r="I270"/>
      <c r="J270"/>
      <c r="K270"/>
      <c r="L270"/>
      <c r="M270"/>
    </row>
    <row r="271" spans="1:13" s="39" customFormat="1" hidden="1">
      <c r="A271" s="26" t="s">
        <v>223</v>
      </c>
      <c r="B271" s="25" t="s">
        <v>222</v>
      </c>
      <c r="C271" s="24">
        <v>4895</v>
      </c>
      <c r="D271" s="24">
        <v>995</v>
      </c>
      <c r="E271" s="24"/>
      <c r="F271" s="24"/>
      <c r="G271"/>
      <c r="H271"/>
      <c r="I271"/>
      <c r="J271"/>
      <c r="K271"/>
      <c r="L271"/>
      <c r="M271"/>
    </row>
    <row r="272" spans="1:13" s="39" customFormat="1" hidden="1">
      <c r="A272" s="26" t="s">
        <v>149</v>
      </c>
      <c r="B272" s="25" t="s">
        <v>148</v>
      </c>
      <c r="C272" s="24">
        <v>20054</v>
      </c>
      <c r="D272" s="24">
        <v>67847</v>
      </c>
      <c r="E272" s="24">
        <v>37800</v>
      </c>
      <c r="F272" s="24">
        <v>21000</v>
      </c>
      <c r="G272"/>
      <c r="H272"/>
      <c r="I272"/>
      <c r="J272"/>
      <c r="K272"/>
      <c r="L272"/>
      <c r="M272"/>
    </row>
    <row r="273" spans="1:13" s="39" customFormat="1" hidden="1">
      <c r="A273" s="26" t="s">
        <v>176</v>
      </c>
      <c r="B273" s="25" t="s">
        <v>175</v>
      </c>
      <c r="C273" s="24">
        <v>15763</v>
      </c>
      <c r="D273" s="24">
        <v>18347</v>
      </c>
      <c r="E273" s="24">
        <v>51850</v>
      </c>
      <c r="F273" s="24">
        <v>23300</v>
      </c>
      <c r="G273"/>
      <c r="H273"/>
      <c r="I273"/>
      <c r="J273"/>
      <c r="K273"/>
      <c r="L273"/>
      <c r="M273"/>
    </row>
    <row r="274" spans="1:13" s="39" customFormat="1" hidden="1">
      <c r="A274" s="26" t="s">
        <v>219</v>
      </c>
      <c r="B274" s="25" t="s">
        <v>218</v>
      </c>
      <c r="C274" s="24">
        <v>1000</v>
      </c>
      <c r="D274" s="31">
        <v>0</v>
      </c>
      <c r="E274" s="24"/>
      <c r="F274" s="24"/>
      <c r="G274"/>
      <c r="H274"/>
      <c r="I274"/>
      <c r="J274"/>
      <c r="K274"/>
      <c r="L274"/>
      <c r="M274"/>
    </row>
    <row r="275" spans="1:13" s="39" customFormat="1" hidden="1">
      <c r="A275" s="26" t="s">
        <v>174</v>
      </c>
      <c r="B275" s="25" t="s">
        <v>173</v>
      </c>
      <c r="C275" s="24">
        <v>40600</v>
      </c>
      <c r="D275" s="24">
        <v>15443</v>
      </c>
      <c r="E275" s="24">
        <v>12392</v>
      </c>
      <c r="F275" s="24">
        <v>3250</v>
      </c>
      <c r="G275"/>
      <c r="H275"/>
      <c r="I275"/>
      <c r="J275"/>
      <c r="K275"/>
      <c r="L275"/>
      <c r="M275"/>
    </row>
    <row r="276" spans="1:13" s="39" customFormat="1" hidden="1">
      <c r="A276" s="26" t="s">
        <v>217</v>
      </c>
      <c r="B276" s="25" t="s">
        <v>216</v>
      </c>
      <c r="C276" s="24">
        <v>15600</v>
      </c>
      <c r="D276" s="24">
        <v>7800</v>
      </c>
      <c r="E276" s="24">
        <v>6800</v>
      </c>
      <c r="F276" s="24">
        <v>4600</v>
      </c>
      <c r="G276"/>
      <c r="H276"/>
      <c r="I276"/>
      <c r="J276"/>
      <c r="K276"/>
      <c r="L276"/>
      <c r="M276"/>
    </row>
    <row r="277" spans="1:13" s="39" customFormat="1" hidden="1">
      <c r="A277" s="26" t="s">
        <v>213</v>
      </c>
      <c r="B277" s="25" t="s">
        <v>212</v>
      </c>
      <c r="C277" s="24">
        <v>243213</v>
      </c>
      <c r="D277" s="24">
        <v>36500</v>
      </c>
      <c r="E277" s="24">
        <v>9000</v>
      </c>
      <c r="F277" s="24">
        <v>9000</v>
      </c>
      <c r="G277"/>
      <c r="H277"/>
      <c r="I277"/>
      <c r="J277"/>
      <c r="K277"/>
      <c r="L277"/>
      <c r="M277"/>
    </row>
    <row r="278" spans="1:13" s="39" customFormat="1" hidden="1">
      <c r="A278" s="26" t="s">
        <v>211</v>
      </c>
      <c r="B278" s="25" t="s">
        <v>210</v>
      </c>
      <c r="C278" s="24">
        <v>399</v>
      </c>
      <c r="D278" s="24">
        <v>419</v>
      </c>
      <c r="E278" s="24">
        <v>70</v>
      </c>
      <c r="F278" s="24"/>
      <c r="G278"/>
      <c r="H278"/>
      <c r="I278"/>
      <c r="J278"/>
      <c r="K278"/>
      <c r="L278"/>
      <c r="M278"/>
    </row>
    <row r="279" spans="1:13" s="39" customFormat="1" ht="25.5" hidden="1">
      <c r="A279" s="26" t="s">
        <v>170</v>
      </c>
      <c r="B279" s="25" t="s">
        <v>169</v>
      </c>
      <c r="C279" s="24">
        <v>260674</v>
      </c>
      <c r="D279" s="31">
        <v>0</v>
      </c>
      <c r="E279" s="24"/>
      <c r="F279" s="24">
        <v>234168</v>
      </c>
      <c r="G279"/>
      <c r="H279"/>
      <c r="I279"/>
      <c r="J279"/>
      <c r="K279"/>
      <c r="L279"/>
      <c r="M279"/>
    </row>
    <row r="280" spans="1:13" s="39" customFormat="1" hidden="1">
      <c r="A280" s="26" t="s">
        <v>259</v>
      </c>
      <c r="B280" s="25" t="s">
        <v>258</v>
      </c>
      <c r="C280" s="24"/>
      <c r="D280" s="24">
        <v>17550</v>
      </c>
      <c r="E280" s="24">
        <v>19950</v>
      </c>
      <c r="F280" s="24"/>
      <c r="G280"/>
      <c r="H280"/>
      <c r="I280"/>
      <c r="J280"/>
      <c r="K280"/>
      <c r="L280"/>
      <c r="M280"/>
    </row>
    <row r="281" spans="1:13" s="39" customFormat="1" ht="25.5" hidden="1">
      <c r="A281" s="26" t="s">
        <v>192</v>
      </c>
      <c r="B281" s="25" t="s">
        <v>191</v>
      </c>
      <c r="C281" s="24">
        <v>925</v>
      </c>
      <c r="D281" s="24"/>
      <c r="E281" s="24"/>
      <c r="F281" s="24"/>
      <c r="G281"/>
      <c r="H281"/>
      <c r="I281"/>
      <c r="J281"/>
      <c r="K281"/>
      <c r="L281"/>
      <c r="M281"/>
    </row>
    <row r="282" spans="1:13" s="39" customFormat="1" ht="25.5" hidden="1">
      <c r="A282" s="26" t="s">
        <v>168</v>
      </c>
      <c r="B282" s="25" t="s">
        <v>167</v>
      </c>
      <c r="C282" s="24">
        <v>82864</v>
      </c>
      <c r="D282" s="24">
        <v>14453</v>
      </c>
      <c r="E282" s="24"/>
      <c r="F282" s="24"/>
      <c r="G282"/>
      <c r="H282"/>
      <c r="I282"/>
      <c r="J282"/>
      <c r="K282"/>
      <c r="L282"/>
      <c r="M282"/>
    </row>
    <row r="283" spans="1:13" s="39" customFormat="1" hidden="1">
      <c r="A283" s="26" t="s">
        <v>207</v>
      </c>
      <c r="B283" s="25" t="s">
        <v>206</v>
      </c>
      <c r="C283" s="24">
        <v>57231</v>
      </c>
      <c r="D283" s="24"/>
      <c r="E283" s="24"/>
      <c r="F283" s="24"/>
      <c r="G283"/>
      <c r="H283"/>
      <c r="I283"/>
      <c r="J283"/>
      <c r="K283"/>
      <c r="L283"/>
      <c r="M283"/>
    </row>
    <row r="284" spans="1:13" s="39" customFormat="1" hidden="1">
      <c r="A284" s="26" t="s">
        <v>242</v>
      </c>
      <c r="B284" s="25" t="s">
        <v>241</v>
      </c>
      <c r="C284" s="24">
        <v>5134</v>
      </c>
      <c r="D284" s="24"/>
      <c r="E284" s="24"/>
      <c r="F284" s="24"/>
      <c r="G284"/>
      <c r="H284"/>
      <c r="I284"/>
      <c r="J284"/>
      <c r="K284"/>
      <c r="L284"/>
      <c r="M284"/>
    </row>
    <row r="285" spans="1:13" s="39" customFormat="1" hidden="1">
      <c r="A285" s="26" t="s">
        <v>147</v>
      </c>
      <c r="B285" s="25" t="s">
        <v>146</v>
      </c>
      <c r="C285" s="24">
        <v>74369</v>
      </c>
      <c r="D285" s="24">
        <v>114497</v>
      </c>
      <c r="E285" s="24">
        <v>23000</v>
      </c>
      <c r="F285" s="24">
        <v>15000</v>
      </c>
      <c r="G285"/>
      <c r="H285"/>
      <c r="I285"/>
      <c r="J285"/>
      <c r="K285"/>
      <c r="L285"/>
      <c r="M285"/>
    </row>
    <row r="286" spans="1:13" s="39" customFormat="1" hidden="1">
      <c r="A286" s="26" t="s">
        <v>205</v>
      </c>
      <c r="B286" s="25" t="s">
        <v>204</v>
      </c>
      <c r="C286" s="24">
        <v>5269</v>
      </c>
      <c r="D286" s="24">
        <v>9500</v>
      </c>
      <c r="E286" s="24"/>
      <c r="F286" s="24"/>
      <c r="G286"/>
      <c r="H286"/>
      <c r="I286"/>
      <c r="J286"/>
      <c r="K286"/>
      <c r="L286"/>
      <c r="M286"/>
    </row>
    <row r="287" spans="1:13" s="39" customFormat="1" hidden="1">
      <c r="A287" s="26" t="s">
        <v>164</v>
      </c>
      <c r="B287" s="25" t="s">
        <v>163</v>
      </c>
      <c r="C287" s="24">
        <v>45000</v>
      </c>
      <c r="D287" s="24">
        <v>100000</v>
      </c>
      <c r="E287" s="24">
        <v>17000</v>
      </c>
      <c r="F287" s="24">
        <v>15000</v>
      </c>
      <c r="G287"/>
      <c r="H287"/>
      <c r="I287"/>
      <c r="J287"/>
      <c r="K287"/>
      <c r="L287"/>
      <c r="M287"/>
    </row>
    <row r="288" spans="1:13" s="39" customFormat="1" hidden="1">
      <c r="A288" s="26" t="s">
        <v>201</v>
      </c>
      <c r="B288" s="25" t="s">
        <v>200</v>
      </c>
      <c r="C288" s="24"/>
      <c r="D288" s="24">
        <v>37600</v>
      </c>
      <c r="E288" s="24"/>
      <c r="F288" s="24"/>
      <c r="G288"/>
      <c r="H288"/>
      <c r="I288"/>
      <c r="J288"/>
      <c r="K288"/>
      <c r="L288"/>
      <c r="M288"/>
    </row>
    <row r="289" spans="1:13" s="39" customFormat="1" hidden="1">
      <c r="A289" s="26" t="s">
        <v>240</v>
      </c>
      <c r="B289" s="25" t="s">
        <v>239</v>
      </c>
      <c r="C289" s="24">
        <v>14000</v>
      </c>
      <c r="D289" s="31">
        <v>0</v>
      </c>
      <c r="E289" s="24"/>
      <c r="F289" s="24"/>
      <c r="G289"/>
      <c r="H289"/>
      <c r="I289"/>
      <c r="J289"/>
      <c r="K289"/>
      <c r="L289"/>
      <c r="M289"/>
    </row>
    <row r="290" spans="1:13" s="39" customFormat="1" hidden="1">
      <c r="A290" s="26" t="s">
        <v>199</v>
      </c>
      <c r="B290" s="25" t="s">
        <v>198</v>
      </c>
      <c r="C290" s="24">
        <v>754</v>
      </c>
      <c r="D290" s="24"/>
      <c r="E290" s="24"/>
      <c r="F290" s="24"/>
      <c r="G290"/>
      <c r="H290"/>
      <c r="I290"/>
      <c r="J290"/>
      <c r="K290"/>
      <c r="L290"/>
      <c r="M290"/>
    </row>
    <row r="291" spans="1:13" s="39" customFormat="1" hidden="1">
      <c r="A291" s="26" t="s">
        <v>197</v>
      </c>
      <c r="B291" s="25" t="s">
        <v>196</v>
      </c>
      <c r="C291" s="24"/>
      <c r="D291" s="24">
        <v>30000</v>
      </c>
      <c r="E291" s="24"/>
      <c r="F291" s="24"/>
      <c r="G291"/>
      <c r="H291"/>
      <c r="I291"/>
      <c r="J291"/>
      <c r="K291"/>
      <c r="L291"/>
      <c r="M291"/>
    </row>
    <row r="292" spans="1:13" s="39" customFormat="1" hidden="1">
      <c r="A292" s="28" t="s">
        <v>266</v>
      </c>
      <c r="B292" s="25" t="s">
        <v>25</v>
      </c>
      <c r="C292" s="27">
        <v>2205730</v>
      </c>
      <c r="D292" s="27">
        <v>1841385</v>
      </c>
      <c r="E292" s="27">
        <v>1034464</v>
      </c>
      <c r="F292" s="27">
        <v>908413</v>
      </c>
      <c r="G292"/>
      <c r="H292"/>
      <c r="I292"/>
      <c r="J292"/>
      <c r="K292"/>
      <c r="L292"/>
      <c r="M292"/>
    </row>
    <row r="293" spans="1:13" s="39" customFormat="1" hidden="1">
      <c r="A293" s="26" t="s">
        <v>161</v>
      </c>
      <c r="B293" s="25" t="s">
        <v>160</v>
      </c>
      <c r="C293" s="24">
        <v>360084</v>
      </c>
      <c r="D293" s="24">
        <v>106594</v>
      </c>
      <c r="E293" s="24">
        <v>195130</v>
      </c>
      <c r="F293" s="24">
        <v>38000</v>
      </c>
      <c r="G293"/>
      <c r="H293"/>
      <c r="I293"/>
      <c r="J293"/>
      <c r="K293"/>
      <c r="L293"/>
      <c r="M293"/>
    </row>
    <row r="294" spans="1:13" s="39" customFormat="1" hidden="1">
      <c r="A294" s="26" t="s">
        <v>246</v>
      </c>
      <c r="B294" s="25" t="s">
        <v>245</v>
      </c>
      <c r="C294" s="24">
        <v>14004</v>
      </c>
      <c r="D294" s="24">
        <v>4910</v>
      </c>
      <c r="E294" s="24">
        <v>4000</v>
      </c>
      <c r="F294" s="24">
        <v>1910</v>
      </c>
      <c r="G294"/>
      <c r="H294"/>
      <c r="I294"/>
      <c r="J294"/>
      <c r="K294"/>
      <c r="L294"/>
      <c r="M294"/>
    </row>
    <row r="295" spans="1:13" s="39" customFormat="1" hidden="1">
      <c r="A295" s="26" t="s">
        <v>159</v>
      </c>
      <c r="B295" s="25" t="s">
        <v>158</v>
      </c>
      <c r="C295" s="24">
        <v>62387</v>
      </c>
      <c r="D295" s="24">
        <v>30193</v>
      </c>
      <c r="E295" s="24">
        <v>13000</v>
      </c>
      <c r="F295" s="24">
        <v>6080</v>
      </c>
      <c r="G295"/>
      <c r="H295"/>
      <c r="I295"/>
      <c r="J295"/>
      <c r="K295"/>
      <c r="L295"/>
      <c r="M295"/>
    </row>
    <row r="296" spans="1:13" s="39" customFormat="1" hidden="1">
      <c r="A296" s="26" t="s">
        <v>157</v>
      </c>
      <c r="B296" s="25" t="s">
        <v>156</v>
      </c>
      <c r="C296" s="24">
        <v>144577</v>
      </c>
      <c r="D296" s="24">
        <v>129418</v>
      </c>
      <c r="E296" s="24">
        <v>5455</v>
      </c>
      <c r="F296" s="24"/>
      <c r="G296"/>
      <c r="H296"/>
      <c r="I296"/>
      <c r="J296"/>
      <c r="K296"/>
      <c r="L296"/>
      <c r="M296"/>
    </row>
    <row r="297" spans="1:13" s="39" customFormat="1" hidden="1">
      <c r="A297" s="26" t="s">
        <v>155</v>
      </c>
      <c r="B297" s="25" t="s">
        <v>154</v>
      </c>
      <c r="C297" s="24">
        <v>4547</v>
      </c>
      <c r="D297" s="24">
        <v>5250</v>
      </c>
      <c r="E297" s="24"/>
      <c r="F297" s="24"/>
      <c r="G297"/>
      <c r="H297"/>
      <c r="I297"/>
      <c r="J297"/>
      <c r="K297"/>
      <c r="L297"/>
      <c r="M297"/>
    </row>
    <row r="298" spans="1:13" s="39" customFormat="1" hidden="1">
      <c r="A298" s="26" t="s">
        <v>153</v>
      </c>
      <c r="B298" s="25" t="s">
        <v>152</v>
      </c>
      <c r="C298" s="24">
        <v>36603</v>
      </c>
      <c r="D298" s="24">
        <v>21191</v>
      </c>
      <c r="E298" s="24">
        <v>766</v>
      </c>
      <c r="F298" s="24"/>
      <c r="G298"/>
      <c r="H298"/>
      <c r="I298"/>
      <c r="J298"/>
      <c r="K298"/>
      <c r="L298"/>
      <c r="M298"/>
    </row>
    <row r="299" spans="1:13" s="39" customFormat="1" hidden="1">
      <c r="A299" s="26" t="s">
        <v>235</v>
      </c>
      <c r="B299" s="25" t="s">
        <v>234</v>
      </c>
      <c r="C299" s="24">
        <v>58</v>
      </c>
      <c r="D299" s="24"/>
      <c r="E299" s="24"/>
      <c r="F299" s="24"/>
      <c r="G299"/>
      <c r="H299"/>
      <c r="I299"/>
      <c r="J299"/>
      <c r="K299"/>
      <c r="L299"/>
      <c r="M299"/>
    </row>
    <row r="300" spans="1:13" s="39" customFormat="1" hidden="1">
      <c r="A300" s="26" t="s">
        <v>186</v>
      </c>
      <c r="B300" s="25" t="s">
        <v>185</v>
      </c>
      <c r="C300" s="24">
        <v>12666</v>
      </c>
      <c r="D300" s="24">
        <v>1500</v>
      </c>
      <c r="E300" s="24"/>
      <c r="F300" s="24"/>
      <c r="G300"/>
      <c r="H300"/>
      <c r="I300"/>
      <c r="J300"/>
      <c r="K300"/>
      <c r="L300"/>
      <c r="M300"/>
    </row>
    <row r="301" spans="1:13" s="39" customFormat="1" hidden="1">
      <c r="A301" s="26" t="s">
        <v>233</v>
      </c>
      <c r="B301" s="25" t="s">
        <v>232</v>
      </c>
      <c r="C301" s="24">
        <v>60926</v>
      </c>
      <c r="D301" s="24"/>
      <c r="E301" s="24"/>
      <c r="F301" s="24"/>
      <c r="G301"/>
      <c r="H301"/>
      <c r="I301"/>
      <c r="J301"/>
      <c r="K301"/>
      <c r="L301"/>
      <c r="M301"/>
    </row>
    <row r="302" spans="1:13" s="39" customFormat="1" hidden="1">
      <c r="A302" s="26" t="s">
        <v>231</v>
      </c>
      <c r="B302" s="25" t="s">
        <v>230</v>
      </c>
      <c r="C302" s="24">
        <v>4359</v>
      </c>
      <c r="D302" s="31">
        <v>0</v>
      </c>
      <c r="E302" s="24"/>
      <c r="F302" s="24"/>
      <c r="G302"/>
      <c r="H302"/>
      <c r="I302"/>
      <c r="J302"/>
      <c r="K302"/>
      <c r="L302"/>
      <c r="M302"/>
    </row>
    <row r="303" spans="1:13" s="39" customFormat="1" hidden="1">
      <c r="A303" s="26" t="s">
        <v>180</v>
      </c>
      <c r="B303" s="25" t="s">
        <v>179</v>
      </c>
      <c r="C303" s="24">
        <v>4497</v>
      </c>
      <c r="D303" s="31">
        <v>0</v>
      </c>
      <c r="E303" s="24"/>
      <c r="F303" s="24"/>
      <c r="G303"/>
      <c r="H303"/>
      <c r="I303"/>
      <c r="J303"/>
      <c r="K303"/>
      <c r="L303"/>
      <c r="M303"/>
    </row>
    <row r="304" spans="1:13" s="39" customFormat="1" hidden="1">
      <c r="A304" s="26" t="s">
        <v>227</v>
      </c>
      <c r="B304" s="25" t="s">
        <v>226</v>
      </c>
      <c r="C304" s="24">
        <v>5309</v>
      </c>
      <c r="D304" s="24"/>
      <c r="E304" s="24"/>
      <c r="F304" s="24"/>
      <c r="G304"/>
      <c r="H304"/>
      <c r="I304"/>
      <c r="J304"/>
      <c r="K304"/>
      <c r="L304"/>
      <c r="M304"/>
    </row>
    <row r="305" spans="1:13" s="39" customFormat="1" hidden="1">
      <c r="A305" s="26" t="s">
        <v>142</v>
      </c>
      <c r="B305" s="25" t="s">
        <v>141</v>
      </c>
      <c r="C305" s="24">
        <v>17725</v>
      </c>
      <c r="D305" s="24">
        <v>8975</v>
      </c>
      <c r="E305" s="24">
        <v>2097</v>
      </c>
      <c r="F305" s="24"/>
      <c r="G305"/>
      <c r="H305"/>
      <c r="I305"/>
      <c r="J305"/>
      <c r="K305"/>
      <c r="L305"/>
      <c r="M305"/>
    </row>
    <row r="306" spans="1:13" s="39" customFormat="1" hidden="1">
      <c r="A306" s="26" t="s">
        <v>151</v>
      </c>
      <c r="B306" s="25" t="s">
        <v>150</v>
      </c>
      <c r="C306" s="24">
        <v>19877</v>
      </c>
      <c r="D306" s="24">
        <v>5000</v>
      </c>
      <c r="E306" s="24"/>
      <c r="F306" s="24"/>
      <c r="G306"/>
      <c r="H306"/>
      <c r="I306"/>
      <c r="J306"/>
      <c r="K306"/>
      <c r="L306"/>
      <c r="M306"/>
    </row>
    <row r="307" spans="1:13" s="39" customFormat="1" hidden="1">
      <c r="A307" s="26" t="s">
        <v>225</v>
      </c>
      <c r="B307" s="25" t="s">
        <v>224</v>
      </c>
      <c r="C307" s="24">
        <v>3511</v>
      </c>
      <c r="D307" s="24"/>
      <c r="E307" s="24"/>
      <c r="F307" s="24"/>
      <c r="G307"/>
      <c r="H307"/>
      <c r="I307"/>
      <c r="J307"/>
      <c r="K307"/>
      <c r="L307"/>
      <c r="M307"/>
    </row>
    <row r="308" spans="1:13" s="39" customFormat="1" hidden="1">
      <c r="A308" s="26" t="s">
        <v>140</v>
      </c>
      <c r="B308" s="25" t="s">
        <v>139</v>
      </c>
      <c r="C308" s="24">
        <v>114272</v>
      </c>
      <c r="D308" s="24">
        <v>44620</v>
      </c>
      <c r="E308" s="24">
        <v>5076</v>
      </c>
      <c r="F308" s="24"/>
      <c r="G308"/>
      <c r="H308"/>
      <c r="I308"/>
      <c r="J308"/>
      <c r="K308"/>
      <c r="L308"/>
      <c r="M308"/>
    </row>
    <row r="309" spans="1:13" s="39" customFormat="1" hidden="1">
      <c r="A309" s="26" t="s">
        <v>223</v>
      </c>
      <c r="B309" s="25" t="s">
        <v>222</v>
      </c>
      <c r="C309" s="24">
        <v>1451</v>
      </c>
      <c r="D309" s="24"/>
      <c r="E309" s="24"/>
      <c r="F309" s="24"/>
      <c r="G309"/>
      <c r="H309"/>
      <c r="I309"/>
      <c r="J309"/>
      <c r="K309"/>
      <c r="L309"/>
      <c r="M309"/>
    </row>
    <row r="310" spans="1:13" s="39" customFormat="1" hidden="1">
      <c r="A310" s="26" t="s">
        <v>149</v>
      </c>
      <c r="B310" s="25" t="s">
        <v>148</v>
      </c>
      <c r="C310" s="24">
        <v>5333</v>
      </c>
      <c r="D310" s="24">
        <v>2000</v>
      </c>
      <c r="E310" s="24"/>
      <c r="F310" s="24"/>
      <c r="G310"/>
      <c r="H310"/>
      <c r="I310"/>
      <c r="J310"/>
      <c r="K310"/>
      <c r="L310"/>
      <c r="M310"/>
    </row>
    <row r="311" spans="1:13" s="39" customFormat="1" hidden="1">
      <c r="A311" s="26" t="s">
        <v>176</v>
      </c>
      <c r="B311" s="25" t="s">
        <v>175</v>
      </c>
      <c r="C311" s="24">
        <v>3808</v>
      </c>
      <c r="D311" s="24">
        <v>25000</v>
      </c>
      <c r="E311" s="24"/>
      <c r="F311" s="24"/>
      <c r="G311"/>
      <c r="H311"/>
      <c r="I311"/>
      <c r="J311"/>
      <c r="K311"/>
      <c r="L311"/>
      <c r="M311"/>
    </row>
    <row r="312" spans="1:13" s="39" customFormat="1" hidden="1">
      <c r="A312" s="26" t="s">
        <v>219</v>
      </c>
      <c r="B312" s="25" t="s">
        <v>218</v>
      </c>
      <c r="C312" s="24">
        <v>3000</v>
      </c>
      <c r="D312" s="31">
        <v>0</v>
      </c>
      <c r="E312" s="24"/>
      <c r="F312" s="24"/>
      <c r="G312"/>
      <c r="H312"/>
      <c r="I312"/>
      <c r="J312"/>
      <c r="K312"/>
      <c r="L312"/>
      <c r="M312"/>
    </row>
    <row r="313" spans="1:13" s="39" customFormat="1" hidden="1">
      <c r="A313" s="26" t="s">
        <v>174</v>
      </c>
      <c r="B313" s="25" t="s">
        <v>173</v>
      </c>
      <c r="C313" s="24">
        <v>9690</v>
      </c>
      <c r="D313" s="24">
        <v>6292</v>
      </c>
      <c r="E313" s="24"/>
      <c r="F313" s="24"/>
      <c r="G313"/>
      <c r="H313"/>
      <c r="I313"/>
      <c r="J313"/>
      <c r="K313"/>
      <c r="L313"/>
      <c r="M313"/>
    </row>
    <row r="314" spans="1:13" s="39" customFormat="1" hidden="1">
      <c r="A314" s="26" t="s">
        <v>217</v>
      </c>
      <c r="B314" s="25" t="s">
        <v>216</v>
      </c>
      <c r="C314" s="24">
        <v>4000</v>
      </c>
      <c r="D314" s="31">
        <v>0</v>
      </c>
      <c r="E314" s="24"/>
      <c r="F314" s="24"/>
      <c r="G314"/>
      <c r="H314"/>
      <c r="I314"/>
      <c r="J314"/>
      <c r="K314"/>
      <c r="L314"/>
      <c r="M314"/>
    </row>
    <row r="315" spans="1:13" s="39" customFormat="1" hidden="1">
      <c r="A315" s="26" t="s">
        <v>213</v>
      </c>
      <c r="B315" s="25" t="s">
        <v>212</v>
      </c>
      <c r="C315" s="24">
        <v>33394</v>
      </c>
      <c r="D315" s="24">
        <v>14600</v>
      </c>
      <c r="E315" s="24"/>
      <c r="F315" s="24"/>
      <c r="G315"/>
      <c r="H315"/>
      <c r="I315"/>
      <c r="J315"/>
      <c r="K315"/>
      <c r="L315"/>
      <c r="M315"/>
    </row>
    <row r="316" spans="1:13" s="39" customFormat="1" hidden="1">
      <c r="A316" s="26" t="s">
        <v>211</v>
      </c>
      <c r="B316" s="25" t="s">
        <v>210</v>
      </c>
      <c r="C316" s="24">
        <v>137</v>
      </c>
      <c r="D316" s="24">
        <v>67</v>
      </c>
      <c r="E316" s="24"/>
      <c r="F316" s="24"/>
      <c r="G316"/>
      <c r="H316"/>
      <c r="I316"/>
      <c r="J316"/>
      <c r="K316"/>
      <c r="L316"/>
      <c r="M316"/>
    </row>
    <row r="317" spans="1:13" s="39" customFormat="1" ht="25.5" hidden="1">
      <c r="A317" s="26" t="s">
        <v>244</v>
      </c>
      <c r="B317" s="25" t="s">
        <v>243</v>
      </c>
      <c r="C317" s="24">
        <v>24</v>
      </c>
      <c r="D317" s="24"/>
      <c r="E317" s="24"/>
      <c r="F317" s="24"/>
      <c r="G317"/>
      <c r="H317"/>
      <c r="I317"/>
      <c r="J317"/>
      <c r="K317"/>
      <c r="L317"/>
      <c r="M317"/>
    </row>
    <row r="318" spans="1:13" s="39" customFormat="1" hidden="1">
      <c r="A318" s="26" t="s">
        <v>311</v>
      </c>
      <c r="B318" s="25" t="s">
        <v>310</v>
      </c>
      <c r="C318" s="31">
        <v>0</v>
      </c>
      <c r="D318" s="24">
        <v>19257</v>
      </c>
      <c r="E318" s="24">
        <v>9628</v>
      </c>
      <c r="F318" s="24"/>
      <c r="G318"/>
      <c r="H318"/>
      <c r="I318"/>
      <c r="J318"/>
      <c r="K318"/>
      <c r="L318"/>
      <c r="M318"/>
    </row>
    <row r="319" spans="1:13" s="39" customFormat="1" ht="25.5" hidden="1">
      <c r="A319" s="26" t="s">
        <v>170</v>
      </c>
      <c r="B319" s="25" t="s">
        <v>169</v>
      </c>
      <c r="C319" s="24">
        <v>41169</v>
      </c>
      <c r="D319" s="24">
        <v>544439</v>
      </c>
      <c r="E319" s="24"/>
      <c r="F319" s="24">
        <v>296993</v>
      </c>
      <c r="G319"/>
      <c r="H319"/>
      <c r="I319"/>
      <c r="J319"/>
      <c r="K319"/>
      <c r="L319"/>
      <c r="M319"/>
    </row>
    <row r="320" spans="1:13" s="39" customFormat="1" hidden="1">
      <c r="A320" s="26" t="s">
        <v>259</v>
      </c>
      <c r="B320" s="25" t="s">
        <v>258</v>
      </c>
      <c r="C320" s="24">
        <v>218939</v>
      </c>
      <c r="D320" s="24">
        <v>117374</v>
      </c>
      <c r="E320" s="24">
        <v>58082</v>
      </c>
      <c r="F320" s="24"/>
      <c r="G320"/>
      <c r="H320"/>
      <c r="I320"/>
      <c r="J320"/>
      <c r="K320"/>
      <c r="L320"/>
      <c r="M320"/>
    </row>
    <row r="321" spans="1:13" s="39" customFormat="1" ht="25.5" hidden="1">
      <c r="A321" s="26" t="s">
        <v>297</v>
      </c>
      <c r="B321" s="25" t="s">
        <v>296</v>
      </c>
      <c r="C321" s="24">
        <v>19297</v>
      </c>
      <c r="D321" s="24"/>
      <c r="E321" s="24"/>
      <c r="F321" s="24"/>
      <c r="G321"/>
      <c r="H321"/>
      <c r="I321"/>
      <c r="J321"/>
      <c r="K321"/>
      <c r="L321"/>
      <c r="M321"/>
    </row>
    <row r="322" spans="1:13" s="39" customFormat="1" hidden="1">
      <c r="A322" s="26" t="s">
        <v>286</v>
      </c>
      <c r="B322" s="25" t="s">
        <v>285</v>
      </c>
      <c r="C322" s="24">
        <v>4277</v>
      </c>
      <c r="D322" s="24"/>
      <c r="E322" s="24"/>
      <c r="F322" s="24"/>
      <c r="G322"/>
      <c r="H322"/>
      <c r="I322"/>
      <c r="J322"/>
      <c r="K322"/>
      <c r="L322"/>
      <c r="M322"/>
    </row>
    <row r="323" spans="1:13" s="39" customFormat="1" ht="25.5" hidden="1">
      <c r="A323" s="26" t="s">
        <v>168</v>
      </c>
      <c r="B323" s="25" t="s">
        <v>167</v>
      </c>
      <c r="C323" s="24">
        <v>52042</v>
      </c>
      <c r="D323" s="24">
        <v>88005</v>
      </c>
      <c r="E323" s="24"/>
      <c r="F323" s="24">
        <v>85859</v>
      </c>
      <c r="G323"/>
      <c r="H323"/>
      <c r="I323"/>
      <c r="J323"/>
      <c r="K323"/>
      <c r="L323"/>
      <c r="M323"/>
    </row>
    <row r="324" spans="1:13" s="39" customFormat="1" hidden="1">
      <c r="A324" s="26" t="s">
        <v>207</v>
      </c>
      <c r="B324" s="25" t="s">
        <v>206</v>
      </c>
      <c r="C324" s="24">
        <v>803579</v>
      </c>
      <c r="D324" s="24">
        <v>627000</v>
      </c>
      <c r="E324" s="24">
        <v>732900</v>
      </c>
      <c r="F324" s="24">
        <v>476871</v>
      </c>
      <c r="G324"/>
      <c r="H324"/>
      <c r="I324"/>
      <c r="J324"/>
      <c r="K324"/>
      <c r="L324"/>
      <c r="M324"/>
    </row>
    <row r="325" spans="1:13" s="39" customFormat="1" hidden="1">
      <c r="A325" s="26" t="s">
        <v>284</v>
      </c>
      <c r="B325" s="25" t="s">
        <v>283</v>
      </c>
      <c r="C325" s="24"/>
      <c r="D325" s="24">
        <v>2700</v>
      </c>
      <c r="E325" s="24">
        <v>2700</v>
      </c>
      <c r="F325" s="24">
        <v>2700</v>
      </c>
      <c r="G325"/>
      <c r="H325"/>
      <c r="I325"/>
      <c r="J325"/>
      <c r="K325"/>
      <c r="L325"/>
      <c r="M325"/>
    </row>
    <row r="326" spans="1:13" s="39" customFormat="1" hidden="1">
      <c r="A326" s="26" t="s">
        <v>282</v>
      </c>
      <c r="B326" s="25" t="s">
        <v>281</v>
      </c>
      <c r="C326" s="24">
        <v>7009</v>
      </c>
      <c r="D326" s="31">
        <v>0</v>
      </c>
      <c r="E326" s="24"/>
      <c r="F326" s="24"/>
      <c r="G326"/>
      <c r="H326"/>
      <c r="I326"/>
      <c r="J326"/>
      <c r="K326"/>
      <c r="L326"/>
      <c r="M326"/>
    </row>
    <row r="327" spans="1:13" s="39" customFormat="1" hidden="1">
      <c r="A327" s="26" t="s">
        <v>147</v>
      </c>
      <c r="B327" s="25" t="s">
        <v>146</v>
      </c>
      <c r="C327" s="24">
        <v>24868</v>
      </c>
      <c r="D327" s="31">
        <v>0</v>
      </c>
      <c r="E327" s="24"/>
      <c r="F327" s="24"/>
      <c r="G327"/>
      <c r="H327"/>
      <c r="I327"/>
      <c r="J327"/>
      <c r="K327"/>
      <c r="L327"/>
      <c r="M327"/>
    </row>
    <row r="328" spans="1:13" s="39" customFormat="1" hidden="1">
      <c r="A328" s="26" t="s">
        <v>205</v>
      </c>
      <c r="B328" s="25" t="s">
        <v>204</v>
      </c>
      <c r="C328" s="24">
        <v>6000</v>
      </c>
      <c r="D328" s="24">
        <v>2000</v>
      </c>
      <c r="E328" s="24"/>
      <c r="F328" s="24"/>
      <c r="G328"/>
      <c r="H328"/>
      <c r="I328"/>
      <c r="J328"/>
      <c r="K328"/>
      <c r="L328"/>
      <c r="M328"/>
    </row>
    <row r="329" spans="1:13" s="39" customFormat="1" hidden="1">
      <c r="A329" s="26" t="s">
        <v>164</v>
      </c>
      <c r="B329" s="25" t="s">
        <v>163</v>
      </c>
      <c r="C329" s="24">
        <v>69210</v>
      </c>
      <c r="D329" s="24">
        <v>35000</v>
      </c>
      <c r="E329" s="24">
        <v>5630</v>
      </c>
      <c r="F329" s="24"/>
      <c r="G329"/>
      <c r="H329"/>
      <c r="I329"/>
      <c r="J329"/>
      <c r="K329"/>
      <c r="L329"/>
      <c r="M329"/>
    </row>
    <row r="330" spans="1:13" s="39" customFormat="1" hidden="1">
      <c r="A330" s="26" t="s">
        <v>240</v>
      </c>
      <c r="B330" s="25" t="s">
        <v>239</v>
      </c>
      <c r="C330" s="24">
        <v>18101</v>
      </c>
      <c r="D330" s="24"/>
      <c r="E330" s="24"/>
      <c r="F330" s="24"/>
      <c r="G330"/>
      <c r="H330"/>
      <c r="I330"/>
      <c r="J330"/>
      <c r="K330"/>
      <c r="L330"/>
      <c r="M330"/>
    </row>
    <row r="331" spans="1:13" s="39" customFormat="1" hidden="1">
      <c r="A331" s="26" t="s">
        <v>197</v>
      </c>
      <c r="B331" s="25" t="s">
        <v>196</v>
      </c>
      <c r="C331" s="24">
        <v>15000</v>
      </c>
      <c r="D331" s="24"/>
      <c r="E331" s="24"/>
      <c r="F331" s="24"/>
      <c r="G331"/>
      <c r="H331"/>
      <c r="I331"/>
      <c r="J331"/>
      <c r="K331"/>
      <c r="L331"/>
      <c r="M331"/>
    </row>
    <row r="332" spans="1:13" s="39" customFormat="1" hidden="1">
      <c r="A332" s="28" t="s">
        <v>247</v>
      </c>
      <c r="B332" s="25" t="s">
        <v>26</v>
      </c>
      <c r="C332" s="27">
        <v>583599</v>
      </c>
      <c r="D332" s="27">
        <v>196570</v>
      </c>
      <c r="E332" s="27">
        <v>82900</v>
      </c>
      <c r="F332" s="27">
        <v>44775</v>
      </c>
      <c r="G332"/>
      <c r="H332"/>
      <c r="I332"/>
      <c r="J332"/>
      <c r="K332"/>
      <c r="L332"/>
      <c r="M332"/>
    </row>
    <row r="333" spans="1:13" s="39" customFormat="1" hidden="1">
      <c r="A333" s="26" t="s">
        <v>161</v>
      </c>
      <c r="B333" s="25" t="s">
        <v>160</v>
      </c>
      <c r="C333" s="24">
        <v>258703</v>
      </c>
      <c r="D333" s="24">
        <v>87219</v>
      </c>
      <c r="E333" s="24">
        <v>60000</v>
      </c>
      <c r="F333" s="24">
        <v>35000</v>
      </c>
      <c r="G333"/>
      <c r="H333"/>
      <c r="I333"/>
      <c r="J333"/>
      <c r="K333"/>
      <c r="L333"/>
      <c r="M333"/>
    </row>
    <row r="334" spans="1:13" s="39" customFormat="1" hidden="1">
      <c r="A334" s="26" t="s">
        <v>246</v>
      </c>
      <c r="B334" s="25" t="s">
        <v>245</v>
      </c>
      <c r="C334" s="24">
        <v>6090</v>
      </c>
      <c r="D334" s="24">
        <v>5000</v>
      </c>
      <c r="E334" s="24"/>
      <c r="F334" s="24"/>
      <c r="G334"/>
      <c r="H334"/>
      <c r="I334"/>
      <c r="J334"/>
      <c r="K334"/>
      <c r="L334"/>
      <c r="M334"/>
    </row>
    <row r="335" spans="1:13" s="39" customFormat="1" hidden="1">
      <c r="A335" s="26" t="s">
        <v>159</v>
      </c>
      <c r="B335" s="25" t="s">
        <v>158</v>
      </c>
      <c r="C335" s="24">
        <v>37970</v>
      </c>
      <c r="D335" s="24">
        <v>11751</v>
      </c>
      <c r="E335" s="24">
        <v>9900</v>
      </c>
      <c r="F335" s="24">
        <v>5775</v>
      </c>
      <c r="G335"/>
      <c r="H335"/>
      <c r="I335"/>
      <c r="J335"/>
      <c r="K335"/>
      <c r="L335"/>
      <c r="M335"/>
    </row>
    <row r="336" spans="1:13" s="39" customFormat="1" hidden="1">
      <c r="A336" s="26" t="s">
        <v>157</v>
      </c>
      <c r="B336" s="25" t="s">
        <v>156</v>
      </c>
      <c r="C336" s="24">
        <v>34393</v>
      </c>
      <c r="D336" s="24">
        <v>28368</v>
      </c>
      <c r="E336" s="24">
        <v>5500</v>
      </c>
      <c r="F336" s="24">
        <v>4000</v>
      </c>
      <c r="G336"/>
      <c r="H336"/>
      <c r="I336"/>
      <c r="J336"/>
      <c r="K336"/>
      <c r="L336"/>
      <c r="M336"/>
    </row>
    <row r="337" spans="1:13" s="39" customFormat="1" hidden="1">
      <c r="A337" s="26" t="s">
        <v>155</v>
      </c>
      <c r="B337" s="25" t="s">
        <v>154</v>
      </c>
      <c r="C337" s="24">
        <v>3564</v>
      </c>
      <c r="D337" s="24"/>
      <c r="E337" s="24"/>
      <c r="F337" s="24"/>
      <c r="G337"/>
      <c r="H337"/>
      <c r="I337"/>
      <c r="J337"/>
      <c r="K337"/>
      <c r="L337"/>
      <c r="M337"/>
    </row>
    <row r="338" spans="1:13" s="39" customFormat="1" hidden="1">
      <c r="A338" s="26" t="s">
        <v>153</v>
      </c>
      <c r="B338" s="25" t="s">
        <v>152</v>
      </c>
      <c r="C338" s="24">
        <v>21504</v>
      </c>
      <c r="D338" s="24">
        <v>15000</v>
      </c>
      <c r="E338" s="24">
        <v>2500</v>
      </c>
      <c r="F338" s="24"/>
      <c r="G338"/>
      <c r="H338"/>
      <c r="I338"/>
      <c r="J338"/>
      <c r="K338"/>
      <c r="L338"/>
      <c r="M338"/>
    </row>
    <row r="339" spans="1:13" s="39" customFormat="1" hidden="1">
      <c r="A339" s="26" t="s">
        <v>186</v>
      </c>
      <c r="B339" s="25" t="s">
        <v>185</v>
      </c>
      <c r="C339" s="24">
        <v>5000</v>
      </c>
      <c r="D339" s="24"/>
      <c r="E339" s="24"/>
      <c r="F339" s="24"/>
      <c r="G339"/>
      <c r="H339"/>
      <c r="I339"/>
      <c r="J339"/>
      <c r="K339"/>
      <c r="L339"/>
      <c r="M339"/>
    </row>
    <row r="340" spans="1:13" s="39" customFormat="1" hidden="1">
      <c r="A340" s="26" t="s">
        <v>233</v>
      </c>
      <c r="B340" s="25" t="s">
        <v>232</v>
      </c>
      <c r="C340" s="24">
        <v>127514</v>
      </c>
      <c r="D340" s="24"/>
      <c r="E340" s="24"/>
      <c r="F340" s="24"/>
      <c r="G340"/>
      <c r="H340"/>
      <c r="I340"/>
      <c r="J340"/>
      <c r="K340"/>
      <c r="L340"/>
      <c r="M340"/>
    </row>
    <row r="341" spans="1:13" s="39" customFormat="1" hidden="1">
      <c r="A341" s="26" t="s">
        <v>231</v>
      </c>
      <c r="B341" s="25" t="s">
        <v>230</v>
      </c>
      <c r="C341" s="24">
        <v>108</v>
      </c>
      <c r="D341" s="24"/>
      <c r="E341" s="24"/>
      <c r="F341" s="24"/>
      <c r="G341"/>
      <c r="H341"/>
      <c r="I341"/>
      <c r="J341"/>
      <c r="K341"/>
      <c r="L341"/>
      <c r="M341"/>
    </row>
    <row r="342" spans="1:13" s="39" customFormat="1" hidden="1">
      <c r="A342" s="26" t="s">
        <v>142</v>
      </c>
      <c r="B342" s="25" t="s">
        <v>141</v>
      </c>
      <c r="C342" s="24">
        <v>15609</v>
      </c>
      <c r="D342" s="24"/>
      <c r="E342" s="24"/>
      <c r="F342" s="24"/>
      <c r="G342"/>
      <c r="H342"/>
      <c r="I342"/>
      <c r="J342"/>
      <c r="K342"/>
      <c r="L342"/>
      <c r="M342"/>
    </row>
    <row r="343" spans="1:13" s="39" customFormat="1" hidden="1">
      <c r="A343" s="26" t="s">
        <v>151</v>
      </c>
      <c r="B343" s="25" t="s">
        <v>150</v>
      </c>
      <c r="C343" s="24">
        <v>1916</v>
      </c>
      <c r="D343" s="24"/>
      <c r="E343" s="24"/>
      <c r="F343" s="24"/>
      <c r="G343"/>
      <c r="H343"/>
      <c r="I343"/>
      <c r="J343"/>
      <c r="K343"/>
      <c r="L343"/>
      <c r="M343"/>
    </row>
    <row r="344" spans="1:13" s="39" customFormat="1" hidden="1">
      <c r="A344" s="26" t="s">
        <v>140</v>
      </c>
      <c r="B344" s="25" t="s">
        <v>139</v>
      </c>
      <c r="C344" s="24">
        <v>24676</v>
      </c>
      <c r="D344" s="24">
        <v>24000</v>
      </c>
      <c r="E344" s="24">
        <v>2000</v>
      </c>
      <c r="F344" s="24"/>
      <c r="G344"/>
      <c r="H344"/>
      <c r="I344"/>
      <c r="J344"/>
      <c r="K344"/>
      <c r="L344"/>
      <c r="M344"/>
    </row>
    <row r="345" spans="1:13" s="39" customFormat="1" hidden="1">
      <c r="A345" s="26" t="s">
        <v>149</v>
      </c>
      <c r="B345" s="25" t="s">
        <v>148</v>
      </c>
      <c r="C345" s="24">
        <v>10066</v>
      </c>
      <c r="D345" s="24">
        <v>3232</v>
      </c>
      <c r="E345" s="24">
        <v>3000</v>
      </c>
      <c r="F345" s="24"/>
      <c r="G345"/>
      <c r="H345"/>
      <c r="I345"/>
      <c r="J345"/>
      <c r="K345"/>
      <c r="L345"/>
      <c r="M345"/>
    </row>
    <row r="346" spans="1:13" s="39" customFormat="1" hidden="1">
      <c r="A346" s="26" t="s">
        <v>176</v>
      </c>
      <c r="B346" s="25" t="s">
        <v>175</v>
      </c>
      <c r="C346" s="24">
        <v>10068</v>
      </c>
      <c r="D346" s="24">
        <v>2000</v>
      </c>
      <c r="E346" s="24"/>
      <c r="F346" s="24"/>
      <c r="G346"/>
      <c r="H346"/>
      <c r="I346"/>
      <c r="J346"/>
      <c r="K346"/>
      <c r="L346"/>
      <c r="M346"/>
    </row>
    <row r="347" spans="1:13" s="39" customFormat="1" hidden="1">
      <c r="A347" s="26" t="s">
        <v>174</v>
      </c>
      <c r="B347" s="25" t="s">
        <v>173</v>
      </c>
      <c r="C347" s="24">
        <v>2618</v>
      </c>
      <c r="D347" s="24">
        <v>5000</v>
      </c>
      <c r="E347" s="24"/>
      <c r="F347" s="24"/>
      <c r="G347"/>
      <c r="H347"/>
      <c r="I347"/>
      <c r="J347"/>
      <c r="K347"/>
      <c r="L347"/>
      <c r="M347"/>
    </row>
    <row r="348" spans="1:13" s="39" customFormat="1" hidden="1">
      <c r="A348" s="26" t="s">
        <v>217</v>
      </c>
      <c r="B348" s="25" t="s">
        <v>216</v>
      </c>
      <c r="C348" s="24">
        <v>2398</v>
      </c>
      <c r="D348" s="24">
        <v>3000</v>
      </c>
      <c r="E348" s="24"/>
      <c r="F348" s="24"/>
      <c r="G348"/>
      <c r="H348"/>
      <c r="I348"/>
      <c r="J348"/>
      <c r="K348"/>
      <c r="L348"/>
      <c r="M348"/>
    </row>
    <row r="349" spans="1:13" s="39" customFormat="1" hidden="1">
      <c r="A349" s="26" t="s">
        <v>213</v>
      </c>
      <c r="B349" s="25" t="s">
        <v>212</v>
      </c>
      <c r="C349" s="24">
        <v>12750</v>
      </c>
      <c r="D349" s="31">
        <v>0</v>
      </c>
      <c r="E349" s="24"/>
      <c r="F349" s="24"/>
      <c r="G349"/>
      <c r="H349"/>
      <c r="I349"/>
      <c r="J349"/>
      <c r="K349"/>
      <c r="L349"/>
      <c r="M349"/>
    </row>
    <row r="350" spans="1:13" s="39" customFormat="1" hidden="1">
      <c r="A350" s="26" t="s">
        <v>147</v>
      </c>
      <c r="B350" s="25" t="s">
        <v>146</v>
      </c>
      <c r="C350" s="24">
        <v>1725</v>
      </c>
      <c r="D350" s="24">
        <v>7000</v>
      </c>
      <c r="E350" s="24"/>
      <c r="F350" s="24"/>
      <c r="G350"/>
      <c r="H350"/>
      <c r="I350"/>
      <c r="J350"/>
      <c r="K350"/>
      <c r="L350"/>
      <c r="M350"/>
    </row>
    <row r="351" spans="1:13" s="39" customFormat="1" hidden="1">
      <c r="A351" s="26" t="s">
        <v>164</v>
      </c>
      <c r="B351" s="25" t="s">
        <v>163</v>
      </c>
      <c r="C351" s="24">
        <v>5986</v>
      </c>
      <c r="D351" s="24"/>
      <c r="E351" s="24"/>
      <c r="F351" s="24"/>
      <c r="G351"/>
      <c r="H351"/>
      <c r="I351"/>
      <c r="J351"/>
      <c r="K351"/>
      <c r="L351"/>
      <c r="M351"/>
    </row>
    <row r="352" spans="1:13" s="39" customFormat="1" hidden="1">
      <c r="A352" s="26" t="s">
        <v>240</v>
      </c>
      <c r="B352" s="25" t="s">
        <v>239</v>
      </c>
      <c r="C352" s="24"/>
      <c r="D352" s="24">
        <v>5000</v>
      </c>
      <c r="E352" s="24"/>
      <c r="F352" s="24"/>
      <c r="G352"/>
      <c r="H352"/>
      <c r="I352"/>
      <c r="J352"/>
      <c r="K352"/>
      <c r="L352"/>
      <c r="M352"/>
    </row>
    <row r="353" spans="1:13" s="39" customFormat="1" hidden="1">
      <c r="A353" s="26" t="s">
        <v>197</v>
      </c>
      <c r="B353" s="25" t="s">
        <v>196</v>
      </c>
      <c r="C353" s="24">
        <v>941</v>
      </c>
      <c r="D353" s="24"/>
      <c r="E353" s="24"/>
      <c r="F353" s="24"/>
      <c r="G353"/>
      <c r="H353"/>
      <c r="I353"/>
      <c r="J353"/>
      <c r="K353"/>
      <c r="L353"/>
      <c r="M353"/>
    </row>
    <row r="354" spans="1:13" s="39" customFormat="1" ht="25.5" hidden="1">
      <c r="A354" s="30" t="s">
        <v>135</v>
      </c>
      <c r="B354" s="25" t="s">
        <v>136</v>
      </c>
      <c r="C354" s="27">
        <v>2373747</v>
      </c>
      <c r="D354" s="27">
        <v>1461528</v>
      </c>
      <c r="E354" s="27">
        <v>538588</v>
      </c>
      <c r="F354" s="27">
        <v>210632</v>
      </c>
      <c r="G354"/>
      <c r="H354"/>
      <c r="I354"/>
      <c r="J354"/>
      <c r="K354"/>
      <c r="L354"/>
      <c r="M354"/>
    </row>
    <row r="355" spans="1:13" s="39" customFormat="1" hidden="1">
      <c r="A355" s="29" t="s">
        <v>307</v>
      </c>
      <c r="B355" s="25" t="s">
        <v>306</v>
      </c>
      <c r="C355" s="27">
        <v>2373747</v>
      </c>
      <c r="D355" s="27">
        <v>1461528</v>
      </c>
      <c r="E355" s="27">
        <v>538588</v>
      </c>
      <c r="F355" s="27">
        <v>210632</v>
      </c>
      <c r="G355"/>
      <c r="H355"/>
      <c r="I355"/>
      <c r="J355"/>
      <c r="K355"/>
      <c r="L355"/>
      <c r="M355"/>
    </row>
    <row r="356" spans="1:13" s="39" customFormat="1" hidden="1">
      <c r="A356" s="28" t="s">
        <v>270</v>
      </c>
      <c r="B356" s="25" t="s">
        <v>21</v>
      </c>
      <c r="C356" s="27">
        <v>232</v>
      </c>
      <c r="D356" s="27"/>
      <c r="E356" s="27"/>
      <c r="F356" s="27"/>
      <c r="G356"/>
      <c r="H356"/>
      <c r="I356"/>
      <c r="J356"/>
      <c r="K356"/>
      <c r="L356"/>
      <c r="M356"/>
    </row>
    <row r="357" spans="1:13" s="39" customFormat="1" hidden="1">
      <c r="A357" s="26" t="s">
        <v>155</v>
      </c>
      <c r="B357" s="25" t="s">
        <v>154</v>
      </c>
      <c r="C357" s="24">
        <v>232</v>
      </c>
      <c r="D357" s="24"/>
      <c r="E357" s="24"/>
      <c r="F357" s="24"/>
      <c r="G357"/>
      <c r="H357"/>
      <c r="I357"/>
      <c r="J357"/>
      <c r="K357"/>
      <c r="L357"/>
      <c r="M357"/>
    </row>
    <row r="358" spans="1:13" s="39" customFormat="1" hidden="1">
      <c r="A358" s="28" t="s">
        <v>269</v>
      </c>
      <c r="B358" s="25" t="s">
        <v>22</v>
      </c>
      <c r="C358" s="27">
        <v>1201867</v>
      </c>
      <c r="D358" s="27">
        <v>650089</v>
      </c>
      <c r="E358" s="27">
        <v>301737</v>
      </c>
      <c r="F358" s="27">
        <v>150000</v>
      </c>
      <c r="G358"/>
      <c r="H358"/>
      <c r="I358"/>
      <c r="J358"/>
      <c r="K358"/>
      <c r="L358"/>
      <c r="M358"/>
    </row>
    <row r="359" spans="1:13" s="39" customFormat="1" hidden="1">
      <c r="A359" s="26" t="s">
        <v>161</v>
      </c>
      <c r="B359" s="25" t="s">
        <v>160</v>
      </c>
      <c r="C359" s="24">
        <v>203929</v>
      </c>
      <c r="D359" s="24">
        <v>157090</v>
      </c>
      <c r="E359" s="24">
        <v>103598</v>
      </c>
      <c r="F359" s="24">
        <v>51502</v>
      </c>
      <c r="G359"/>
      <c r="H359"/>
      <c r="I359"/>
      <c r="J359"/>
      <c r="K359"/>
      <c r="L359"/>
      <c r="M359"/>
    </row>
    <row r="360" spans="1:13" s="39" customFormat="1" hidden="1">
      <c r="A360" s="26" t="s">
        <v>246</v>
      </c>
      <c r="B360" s="25" t="s">
        <v>245</v>
      </c>
      <c r="C360" s="24">
        <v>1800</v>
      </c>
      <c r="D360" s="24"/>
      <c r="E360" s="24"/>
      <c r="F360" s="24"/>
      <c r="G360"/>
      <c r="H360"/>
      <c r="I360"/>
      <c r="J360"/>
      <c r="K360"/>
      <c r="L360"/>
      <c r="M360"/>
    </row>
    <row r="361" spans="1:13" s="39" customFormat="1" hidden="1">
      <c r="A361" s="26" t="s">
        <v>159</v>
      </c>
      <c r="B361" s="25" t="s">
        <v>158</v>
      </c>
      <c r="C361" s="24">
        <v>33648</v>
      </c>
      <c r="D361" s="24">
        <v>25919</v>
      </c>
      <c r="E361" s="24">
        <v>17094</v>
      </c>
      <c r="F361" s="24">
        <v>8498</v>
      </c>
      <c r="G361"/>
      <c r="H361"/>
      <c r="I361"/>
      <c r="J361"/>
      <c r="K361"/>
      <c r="L361"/>
      <c r="M361"/>
    </row>
    <row r="362" spans="1:13" s="39" customFormat="1" hidden="1">
      <c r="A362" s="26" t="s">
        <v>157</v>
      </c>
      <c r="B362" s="25" t="s">
        <v>156</v>
      </c>
      <c r="C362" s="24">
        <v>70056</v>
      </c>
      <c r="D362" s="24">
        <v>35860</v>
      </c>
      <c r="E362" s="24">
        <v>17671</v>
      </c>
      <c r="F362" s="24">
        <v>10000</v>
      </c>
      <c r="G362"/>
      <c r="H362"/>
      <c r="I362"/>
      <c r="J362"/>
      <c r="K362"/>
      <c r="L362"/>
      <c r="M362"/>
    </row>
    <row r="363" spans="1:13" s="39" customFormat="1" hidden="1">
      <c r="A363" s="26" t="s">
        <v>155</v>
      </c>
      <c r="B363" s="25" t="s">
        <v>154</v>
      </c>
      <c r="C363" s="24">
        <v>4254</v>
      </c>
      <c r="D363" s="24"/>
      <c r="E363" s="24"/>
      <c r="F363" s="24"/>
      <c r="G363"/>
      <c r="H363"/>
      <c r="I363"/>
      <c r="J363"/>
      <c r="K363"/>
      <c r="L363"/>
      <c r="M363"/>
    </row>
    <row r="364" spans="1:13" s="39" customFormat="1" hidden="1">
      <c r="A364" s="26" t="s">
        <v>153</v>
      </c>
      <c r="B364" s="25" t="s">
        <v>152</v>
      </c>
      <c r="C364" s="24">
        <v>3606</v>
      </c>
      <c r="D364" s="24"/>
      <c r="E364" s="24"/>
      <c r="F364" s="24"/>
      <c r="G364"/>
      <c r="H364"/>
      <c r="I364"/>
      <c r="J364"/>
      <c r="K364"/>
      <c r="L364"/>
      <c r="M364"/>
    </row>
    <row r="365" spans="1:13" s="39" customFormat="1" hidden="1">
      <c r="A365" s="26" t="s">
        <v>186</v>
      </c>
      <c r="B365" s="25" t="s">
        <v>185</v>
      </c>
      <c r="C365" s="24">
        <v>9326</v>
      </c>
      <c r="D365" s="24">
        <v>6000</v>
      </c>
      <c r="E365" s="24">
        <v>5200</v>
      </c>
      <c r="F365" s="24">
        <v>5000</v>
      </c>
      <c r="G365"/>
      <c r="H365"/>
      <c r="I365"/>
      <c r="J365"/>
      <c r="K365"/>
      <c r="L365"/>
      <c r="M365"/>
    </row>
    <row r="366" spans="1:13" s="39" customFormat="1" hidden="1">
      <c r="A366" s="26" t="s">
        <v>184</v>
      </c>
      <c r="B366" s="25" t="s">
        <v>183</v>
      </c>
      <c r="C366" s="24">
        <v>6159</v>
      </c>
      <c r="D366" s="24"/>
      <c r="E366" s="24"/>
      <c r="F366" s="24"/>
      <c r="G366"/>
      <c r="H366"/>
      <c r="I366"/>
      <c r="J366"/>
      <c r="K366"/>
      <c r="L366"/>
      <c r="M366"/>
    </row>
    <row r="367" spans="1:13" s="39" customFormat="1" hidden="1">
      <c r="A367" s="26" t="s">
        <v>182</v>
      </c>
      <c r="B367" s="25" t="s">
        <v>181</v>
      </c>
      <c r="C367" s="24">
        <v>8086</v>
      </c>
      <c r="D367" s="24"/>
      <c r="E367" s="24"/>
      <c r="F367" s="24"/>
      <c r="G367"/>
      <c r="H367"/>
      <c r="I367"/>
      <c r="J367"/>
      <c r="K367"/>
      <c r="L367"/>
      <c r="M367"/>
    </row>
    <row r="368" spans="1:13" s="39" customFormat="1" hidden="1">
      <c r="A368" s="26" t="s">
        <v>231</v>
      </c>
      <c r="B368" s="25" t="s">
        <v>230</v>
      </c>
      <c r="C368" s="24">
        <v>3229</v>
      </c>
      <c r="D368" s="24"/>
      <c r="E368" s="24"/>
      <c r="F368" s="24"/>
      <c r="G368"/>
      <c r="H368"/>
      <c r="I368"/>
      <c r="J368"/>
      <c r="K368"/>
      <c r="L368"/>
      <c r="M368"/>
    </row>
    <row r="369" spans="1:13" s="39" customFormat="1" hidden="1">
      <c r="A369" s="26" t="s">
        <v>229</v>
      </c>
      <c r="B369" s="25" t="s">
        <v>228</v>
      </c>
      <c r="C369" s="24">
        <v>1500</v>
      </c>
      <c r="D369" s="24"/>
      <c r="E369" s="24"/>
      <c r="F369" s="24"/>
      <c r="G369"/>
      <c r="H369"/>
      <c r="I369"/>
      <c r="J369"/>
      <c r="K369"/>
      <c r="L369"/>
      <c r="M369"/>
    </row>
    <row r="370" spans="1:13" s="39" customFormat="1" hidden="1">
      <c r="A370" s="26" t="s">
        <v>180</v>
      </c>
      <c r="B370" s="25" t="s">
        <v>179</v>
      </c>
      <c r="C370" s="24">
        <v>5614</v>
      </c>
      <c r="D370" s="24">
        <v>400</v>
      </c>
      <c r="E370" s="24"/>
      <c r="F370" s="24"/>
      <c r="G370"/>
      <c r="H370"/>
      <c r="I370"/>
      <c r="J370"/>
      <c r="K370"/>
      <c r="L370"/>
      <c r="M370"/>
    </row>
    <row r="371" spans="1:13" s="39" customFormat="1" hidden="1">
      <c r="A371" s="26" t="s">
        <v>227</v>
      </c>
      <c r="B371" s="25" t="s">
        <v>226</v>
      </c>
      <c r="C371" s="24">
        <v>17302</v>
      </c>
      <c r="D371" s="24"/>
      <c r="E371" s="24"/>
      <c r="F371" s="24"/>
      <c r="G371"/>
      <c r="H371"/>
      <c r="I371"/>
      <c r="J371"/>
      <c r="K371"/>
      <c r="L371"/>
      <c r="M371"/>
    </row>
    <row r="372" spans="1:13" s="39" customFormat="1" hidden="1">
      <c r="A372" s="26" t="s">
        <v>142</v>
      </c>
      <c r="B372" s="25" t="s">
        <v>141</v>
      </c>
      <c r="C372" s="24">
        <v>13577</v>
      </c>
      <c r="D372" s="24">
        <v>4600</v>
      </c>
      <c r="E372" s="24">
        <v>745</v>
      </c>
      <c r="F372" s="24"/>
      <c r="G372"/>
      <c r="H372"/>
      <c r="I372"/>
      <c r="J372"/>
      <c r="K372"/>
      <c r="L372"/>
      <c r="M372"/>
    </row>
    <row r="373" spans="1:13" s="39" customFormat="1" hidden="1">
      <c r="A373" s="26" t="s">
        <v>178</v>
      </c>
      <c r="B373" s="25" t="s">
        <v>177</v>
      </c>
      <c r="C373" s="24">
        <v>71</v>
      </c>
      <c r="D373" s="24"/>
      <c r="E373" s="24"/>
      <c r="F373" s="24"/>
      <c r="G373"/>
      <c r="H373"/>
      <c r="I373"/>
      <c r="J373"/>
      <c r="K373"/>
      <c r="L373"/>
      <c r="M373"/>
    </row>
    <row r="374" spans="1:13" s="39" customFormat="1" hidden="1">
      <c r="A374" s="26" t="s">
        <v>151</v>
      </c>
      <c r="B374" s="25" t="s">
        <v>150</v>
      </c>
      <c r="C374" s="24">
        <v>8000</v>
      </c>
      <c r="D374" s="24">
        <v>500</v>
      </c>
      <c r="E374" s="24">
        <v>500</v>
      </c>
      <c r="F374" s="24"/>
      <c r="G374"/>
      <c r="H374"/>
      <c r="I374"/>
      <c r="J374"/>
      <c r="K374"/>
      <c r="L374"/>
      <c r="M374"/>
    </row>
    <row r="375" spans="1:13" s="39" customFormat="1" hidden="1">
      <c r="A375" s="26" t="s">
        <v>140</v>
      </c>
      <c r="B375" s="25" t="s">
        <v>139</v>
      </c>
      <c r="C375" s="24">
        <v>28353</v>
      </c>
      <c r="D375" s="24"/>
      <c r="E375" s="24"/>
      <c r="F375" s="24"/>
      <c r="G375"/>
      <c r="H375"/>
      <c r="I375"/>
      <c r="J375"/>
      <c r="K375"/>
      <c r="L375"/>
      <c r="M375"/>
    </row>
    <row r="376" spans="1:13" s="39" customFormat="1" hidden="1">
      <c r="A376" s="26" t="s">
        <v>223</v>
      </c>
      <c r="B376" s="25" t="s">
        <v>222</v>
      </c>
      <c r="C376" s="24"/>
      <c r="D376" s="24">
        <v>7000</v>
      </c>
      <c r="E376" s="24">
        <v>3000</v>
      </c>
      <c r="F376" s="24"/>
      <c r="G376"/>
      <c r="H376"/>
      <c r="I376"/>
      <c r="J376"/>
      <c r="K376"/>
      <c r="L376"/>
      <c r="M376"/>
    </row>
    <row r="377" spans="1:13" s="39" customFormat="1" hidden="1">
      <c r="A377" s="26" t="s">
        <v>149</v>
      </c>
      <c r="B377" s="25" t="s">
        <v>148</v>
      </c>
      <c r="C377" s="24">
        <v>4587</v>
      </c>
      <c r="D377" s="24"/>
      <c r="E377" s="24"/>
      <c r="F377" s="24"/>
      <c r="G377"/>
      <c r="H377"/>
      <c r="I377"/>
      <c r="J377"/>
      <c r="K377"/>
      <c r="L377"/>
      <c r="M377"/>
    </row>
    <row r="378" spans="1:13" s="39" customFormat="1" hidden="1">
      <c r="A378" s="26" t="s">
        <v>176</v>
      </c>
      <c r="B378" s="25" t="s">
        <v>175</v>
      </c>
      <c r="C378" s="24">
        <v>17533</v>
      </c>
      <c r="D378" s="24"/>
      <c r="E378" s="24"/>
      <c r="F378" s="24"/>
      <c r="G378"/>
      <c r="H378"/>
      <c r="I378"/>
      <c r="J378"/>
      <c r="K378"/>
      <c r="L378"/>
      <c r="M378"/>
    </row>
    <row r="379" spans="1:13" s="39" customFormat="1" hidden="1">
      <c r="A379" s="26" t="s">
        <v>219</v>
      </c>
      <c r="B379" s="25" t="s">
        <v>218</v>
      </c>
      <c r="C379" s="24">
        <v>1157</v>
      </c>
      <c r="D379" s="24"/>
      <c r="E379" s="24"/>
      <c r="F379" s="24"/>
      <c r="G379"/>
      <c r="H379"/>
      <c r="I379"/>
      <c r="J379"/>
      <c r="K379"/>
      <c r="L379"/>
      <c r="M379"/>
    </row>
    <row r="380" spans="1:13" s="39" customFormat="1" hidden="1">
      <c r="A380" s="26" t="s">
        <v>174</v>
      </c>
      <c r="B380" s="25" t="s">
        <v>173</v>
      </c>
      <c r="C380" s="24">
        <v>8400</v>
      </c>
      <c r="D380" s="24">
        <v>11200</v>
      </c>
      <c r="E380" s="24">
        <v>7000</v>
      </c>
      <c r="F380" s="24">
        <v>5000</v>
      </c>
      <c r="G380"/>
      <c r="H380"/>
      <c r="I380"/>
      <c r="J380"/>
      <c r="K380"/>
      <c r="L380"/>
      <c r="M380"/>
    </row>
    <row r="381" spans="1:13" s="39" customFormat="1" hidden="1">
      <c r="A381" s="26" t="s">
        <v>213</v>
      </c>
      <c r="B381" s="25" t="s">
        <v>212</v>
      </c>
      <c r="C381" s="24">
        <v>2644</v>
      </c>
      <c r="D381" s="24"/>
      <c r="E381" s="24"/>
      <c r="F381" s="24"/>
      <c r="G381"/>
      <c r="H381"/>
      <c r="I381"/>
      <c r="J381"/>
      <c r="K381"/>
      <c r="L381"/>
      <c r="M381"/>
    </row>
    <row r="382" spans="1:13" s="39" customFormat="1" hidden="1">
      <c r="A382" s="26" t="s">
        <v>259</v>
      </c>
      <c r="B382" s="25" t="s">
        <v>258</v>
      </c>
      <c r="C382" s="24">
        <v>301502</v>
      </c>
      <c r="D382" s="24">
        <v>170462</v>
      </c>
      <c r="E382" s="24">
        <v>42616</v>
      </c>
      <c r="F382" s="24"/>
      <c r="G382"/>
      <c r="H382"/>
      <c r="I382"/>
      <c r="J382"/>
      <c r="K382"/>
      <c r="L382"/>
      <c r="M382"/>
    </row>
    <row r="383" spans="1:13" s="39" customFormat="1" ht="25.5" hidden="1">
      <c r="A383" s="26" t="s">
        <v>168</v>
      </c>
      <c r="B383" s="25" t="s">
        <v>167</v>
      </c>
      <c r="C383" s="24">
        <v>112444</v>
      </c>
      <c r="D383" s="24">
        <v>89955</v>
      </c>
      <c r="E383" s="24">
        <v>21787</v>
      </c>
      <c r="F383" s="24"/>
      <c r="G383"/>
      <c r="H383"/>
      <c r="I383"/>
      <c r="J383"/>
      <c r="K383"/>
      <c r="L383"/>
      <c r="M383"/>
    </row>
    <row r="384" spans="1:13" s="39" customFormat="1" hidden="1">
      <c r="A384" s="26" t="s">
        <v>207</v>
      </c>
      <c r="B384" s="25" t="s">
        <v>206</v>
      </c>
      <c r="C384" s="24">
        <v>19192</v>
      </c>
      <c r="D384" s="24"/>
      <c r="E384" s="24"/>
      <c r="F384" s="24"/>
      <c r="G384"/>
      <c r="H384"/>
      <c r="I384"/>
      <c r="J384"/>
      <c r="K384"/>
      <c r="L384"/>
      <c r="M384"/>
    </row>
    <row r="385" spans="1:13" s="39" customFormat="1" hidden="1">
      <c r="A385" s="26" t="s">
        <v>282</v>
      </c>
      <c r="B385" s="25" t="s">
        <v>281</v>
      </c>
      <c r="C385" s="24">
        <v>62630</v>
      </c>
      <c r="D385" s="24">
        <v>50103</v>
      </c>
      <c r="E385" s="24">
        <v>12526</v>
      </c>
      <c r="F385" s="24"/>
      <c r="G385"/>
      <c r="H385"/>
      <c r="I385"/>
      <c r="J385"/>
      <c r="K385"/>
      <c r="L385"/>
      <c r="M385"/>
    </row>
    <row r="386" spans="1:13" s="39" customFormat="1" hidden="1">
      <c r="A386" s="26" t="s">
        <v>147</v>
      </c>
      <c r="B386" s="25" t="s">
        <v>146</v>
      </c>
      <c r="C386" s="24">
        <v>218268</v>
      </c>
      <c r="D386" s="24">
        <v>91000</v>
      </c>
      <c r="E386" s="24">
        <v>70000</v>
      </c>
      <c r="F386" s="24">
        <v>70000</v>
      </c>
      <c r="G386"/>
      <c r="H386"/>
      <c r="I386"/>
      <c r="J386"/>
      <c r="K386"/>
      <c r="L386"/>
      <c r="M386"/>
    </row>
    <row r="387" spans="1:13" s="39" customFormat="1" hidden="1">
      <c r="A387" s="26" t="s">
        <v>164</v>
      </c>
      <c r="B387" s="25" t="s">
        <v>163</v>
      </c>
      <c r="C387" s="24">
        <v>13000</v>
      </c>
      <c r="D387" s="24"/>
      <c r="E387" s="24"/>
      <c r="F387" s="24"/>
      <c r="G387"/>
      <c r="H387"/>
      <c r="I387"/>
      <c r="J387"/>
      <c r="K387"/>
      <c r="L387"/>
      <c r="M387"/>
    </row>
    <row r="388" spans="1:13" s="39" customFormat="1" hidden="1">
      <c r="A388" s="26" t="s">
        <v>201</v>
      </c>
      <c r="B388" s="25" t="s">
        <v>200</v>
      </c>
      <c r="C388" s="24">
        <v>10000</v>
      </c>
      <c r="D388" s="24"/>
      <c r="E388" s="24"/>
      <c r="F388" s="24"/>
      <c r="G388"/>
      <c r="H388"/>
      <c r="I388"/>
      <c r="J388"/>
      <c r="K388"/>
      <c r="L388"/>
      <c r="M388"/>
    </row>
    <row r="389" spans="1:13" s="39" customFormat="1" hidden="1">
      <c r="A389" s="26" t="s">
        <v>240</v>
      </c>
      <c r="B389" s="25" t="s">
        <v>239</v>
      </c>
      <c r="C389" s="24">
        <v>12000</v>
      </c>
      <c r="D389" s="24"/>
      <c r="E389" s="24"/>
      <c r="F389" s="24"/>
      <c r="G389"/>
      <c r="H389"/>
      <c r="I389"/>
      <c r="J389"/>
      <c r="K389"/>
      <c r="L389"/>
      <c r="M389"/>
    </row>
    <row r="390" spans="1:13" s="39" customFormat="1" hidden="1">
      <c r="A390" s="28" t="s">
        <v>266</v>
      </c>
      <c r="B390" s="25" t="s">
        <v>25</v>
      </c>
      <c r="C390" s="27">
        <v>1040578</v>
      </c>
      <c r="D390" s="27">
        <v>811439</v>
      </c>
      <c r="E390" s="27">
        <v>236851</v>
      </c>
      <c r="F390" s="27">
        <v>60632</v>
      </c>
      <c r="G390"/>
      <c r="H390"/>
      <c r="I390"/>
      <c r="J390"/>
      <c r="K390"/>
      <c r="L390"/>
      <c r="M390"/>
    </row>
    <row r="391" spans="1:13" s="39" customFormat="1" hidden="1">
      <c r="A391" s="26" t="s">
        <v>161</v>
      </c>
      <c r="B391" s="25" t="s">
        <v>160</v>
      </c>
      <c r="C391" s="24">
        <v>204266</v>
      </c>
      <c r="D391" s="24">
        <v>185572</v>
      </c>
      <c r="E391" s="24">
        <v>29651</v>
      </c>
      <c r="F391" s="24">
        <v>34117</v>
      </c>
      <c r="G391"/>
      <c r="H391"/>
      <c r="I391"/>
      <c r="J391"/>
      <c r="K391"/>
      <c r="L391"/>
      <c r="M391"/>
    </row>
    <row r="392" spans="1:13" s="39" customFormat="1" hidden="1">
      <c r="A392" s="26" t="s">
        <v>159</v>
      </c>
      <c r="B392" s="25" t="s">
        <v>158</v>
      </c>
      <c r="C392" s="24">
        <v>33704</v>
      </c>
      <c r="D392" s="24">
        <v>30620</v>
      </c>
      <c r="E392" s="24">
        <v>4893</v>
      </c>
      <c r="F392" s="24">
        <v>5629</v>
      </c>
      <c r="G392"/>
      <c r="H392"/>
      <c r="I392"/>
      <c r="J392"/>
      <c r="K392"/>
      <c r="L392"/>
      <c r="M392"/>
    </row>
    <row r="393" spans="1:13" s="39" customFormat="1" hidden="1">
      <c r="A393" s="26" t="s">
        <v>157</v>
      </c>
      <c r="B393" s="25" t="s">
        <v>156</v>
      </c>
      <c r="C393" s="24">
        <v>103422</v>
      </c>
      <c r="D393" s="24">
        <v>72795</v>
      </c>
      <c r="E393" s="24">
        <v>32975</v>
      </c>
      <c r="F393" s="24"/>
      <c r="G393"/>
      <c r="H393"/>
      <c r="I393"/>
      <c r="J393"/>
      <c r="K393"/>
      <c r="L393"/>
      <c r="M393"/>
    </row>
    <row r="394" spans="1:13" s="39" customFormat="1" hidden="1">
      <c r="A394" s="26" t="s">
        <v>153</v>
      </c>
      <c r="B394" s="25" t="s">
        <v>152</v>
      </c>
      <c r="C394" s="24">
        <v>1853</v>
      </c>
      <c r="D394" s="24"/>
      <c r="E394" s="24">
        <v>1200</v>
      </c>
      <c r="F394" s="24">
        <v>1200</v>
      </c>
      <c r="G394"/>
      <c r="H394"/>
      <c r="I394"/>
      <c r="J394"/>
      <c r="K394"/>
      <c r="L394"/>
      <c r="M394"/>
    </row>
    <row r="395" spans="1:13" s="39" customFormat="1" hidden="1">
      <c r="A395" s="26" t="s">
        <v>186</v>
      </c>
      <c r="B395" s="25" t="s">
        <v>185</v>
      </c>
      <c r="C395" s="24">
        <v>14400</v>
      </c>
      <c r="D395" s="24">
        <v>7576</v>
      </c>
      <c r="E395" s="24">
        <v>5000</v>
      </c>
      <c r="F395" s="24">
        <v>500</v>
      </c>
      <c r="G395"/>
      <c r="H395"/>
      <c r="I395"/>
      <c r="J395"/>
      <c r="K395"/>
      <c r="L395"/>
      <c r="M395"/>
    </row>
    <row r="396" spans="1:13" s="39" customFormat="1" hidden="1">
      <c r="A396" s="26" t="s">
        <v>184</v>
      </c>
      <c r="B396" s="25" t="s">
        <v>183</v>
      </c>
      <c r="C396" s="24">
        <v>6336</v>
      </c>
      <c r="D396" s="24"/>
      <c r="E396" s="24"/>
      <c r="F396" s="24"/>
      <c r="G396"/>
      <c r="H396"/>
      <c r="I396"/>
      <c r="J396"/>
      <c r="K396"/>
      <c r="L396"/>
      <c r="M396"/>
    </row>
    <row r="397" spans="1:13" s="39" customFormat="1" hidden="1">
      <c r="A397" s="26" t="s">
        <v>182</v>
      </c>
      <c r="B397" s="25" t="s">
        <v>181</v>
      </c>
      <c r="C397" s="24">
        <v>7622</v>
      </c>
      <c r="D397" s="24"/>
      <c r="E397" s="24"/>
      <c r="F397" s="24"/>
      <c r="G397"/>
      <c r="H397"/>
      <c r="I397"/>
      <c r="J397"/>
      <c r="K397"/>
      <c r="L397"/>
      <c r="M397"/>
    </row>
    <row r="398" spans="1:13" s="39" customFormat="1" hidden="1">
      <c r="A398" s="26" t="s">
        <v>231</v>
      </c>
      <c r="B398" s="25" t="s">
        <v>230</v>
      </c>
      <c r="C398" s="31">
        <v>0</v>
      </c>
      <c r="D398" s="24">
        <v>5000</v>
      </c>
      <c r="E398" s="24"/>
      <c r="F398" s="24"/>
      <c r="G398"/>
      <c r="H398"/>
      <c r="I398"/>
      <c r="J398"/>
      <c r="K398"/>
      <c r="L398"/>
      <c r="M398"/>
    </row>
    <row r="399" spans="1:13" s="39" customFormat="1" hidden="1">
      <c r="A399" s="26" t="s">
        <v>227</v>
      </c>
      <c r="B399" s="25" t="s">
        <v>226</v>
      </c>
      <c r="C399" s="24">
        <v>7075</v>
      </c>
      <c r="D399" s="24"/>
      <c r="E399" s="24"/>
      <c r="F399" s="24"/>
      <c r="G399"/>
      <c r="H399"/>
      <c r="I399"/>
      <c r="J399"/>
      <c r="K399"/>
      <c r="L399"/>
      <c r="M399"/>
    </row>
    <row r="400" spans="1:13" s="39" customFormat="1" hidden="1">
      <c r="A400" s="26" t="s">
        <v>142</v>
      </c>
      <c r="B400" s="25" t="s">
        <v>141</v>
      </c>
      <c r="C400" s="24">
        <v>53700</v>
      </c>
      <c r="D400" s="24">
        <v>16371</v>
      </c>
      <c r="E400" s="24">
        <v>15500</v>
      </c>
      <c r="F400" s="24"/>
      <c r="G400"/>
      <c r="H400"/>
      <c r="I400"/>
      <c r="J400"/>
      <c r="K400"/>
      <c r="L400"/>
      <c r="M400"/>
    </row>
    <row r="401" spans="1:13" s="39" customFormat="1" hidden="1">
      <c r="A401" s="26" t="s">
        <v>151</v>
      </c>
      <c r="B401" s="25" t="s">
        <v>150</v>
      </c>
      <c r="C401" s="31">
        <v>0</v>
      </c>
      <c r="D401" s="24">
        <v>1850</v>
      </c>
      <c r="E401" s="24">
        <v>1850</v>
      </c>
      <c r="F401" s="24">
        <v>350</v>
      </c>
      <c r="G401"/>
      <c r="H401"/>
      <c r="I401"/>
      <c r="J401"/>
      <c r="K401"/>
      <c r="L401"/>
      <c r="M401"/>
    </row>
    <row r="402" spans="1:13" s="39" customFormat="1" hidden="1">
      <c r="A402" s="26" t="s">
        <v>140</v>
      </c>
      <c r="B402" s="25" t="s">
        <v>139</v>
      </c>
      <c r="C402" s="24">
        <v>45249</v>
      </c>
      <c r="D402" s="24">
        <v>1000</v>
      </c>
      <c r="E402" s="24"/>
      <c r="F402" s="24"/>
      <c r="G402"/>
      <c r="H402"/>
      <c r="I402"/>
      <c r="J402"/>
      <c r="K402"/>
      <c r="L402"/>
      <c r="M402"/>
    </row>
    <row r="403" spans="1:13" s="39" customFormat="1" hidden="1">
      <c r="A403" s="26" t="s">
        <v>223</v>
      </c>
      <c r="B403" s="25" t="s">
        <v>222</v>
      </c>
      <c r="C403" s="24"/>
      <c r="D403" s="24">
        <v>4000</v>
      </c>
      <c r="E403" s="24">
        <v>3000</v>
      </c>
      <c r="F403" s="24"/>
      <c r="G403"/>
      <c r="H403"/>
      <c r="I403"/>
      <c r="J403"/>
      <c r="K403"/>
      <c r="L403"/>
      <c r="M403"/>
    </row>
    <row r="404" spans="1:13" s="39" customFormat="1" hidden="1">
      <c r="A404" s="26" t="s">
        <v>149</v>
      </c>
      <c r="B404" s="25" t="s">
        <v>148</v>
      </c>
      <c r="C404" s="24">
        <v>14000</v>
      </c>
      <c r="D404" s="24">
        <v>14250</v>
      </c>
      <c r="E404" s="24">
        <v>14250</v>
      </c>
      <c r="F404" s="24"/>
      <c r="G404"/>
      <c r="H404"/>
      <c r="I404"/>
      <c r="J404"/>
      <c r="K404"/>
      <c r="L404"/>
      <c r="M404"/>
    </row>
    <row r="405" spans="1:13" s="39" customFormat="1" hidden="1">
      <c r="A405" s="26" t="s">
        <v>176</v>
      </c>
      <c r="B405" s="25" t="s">
        <v>175</v>
      </c>
      <c r="C405" s="24">
        <v>106000</v>
      </c>
      <c r="D405" s="24">
        <v>32852</v>
      </c>
      <c r="E405" s="24">
        <v>23000</v>
      </c>
      <c r="F405" s="24"/>
      <c r="G405"/>
      <c r="H405"/>
      <c r="I405"/>
      <c r="J405"/>
      <c r="K405"/>
      <c r="L405"/>
      <c r="M405"/>
    </row>
    <row r="406" spans="1:13" s="39" customFormat="1" hidden="1">
      <c r="A406" s="26" t="s">
        <v>174</v>
      </c>
      <c r="B406" s="25" t="s">
        <v>173</v>
      </c>
      <c r="C406" s="24">
        <v>8400</v>
      </c>
      <c r="D406" s="24">
        <v>12380</v>
      </c>
      <c r="E406" s="24">
        <v>4950</v>
      </c>
      <c r="F406" s="24"/>
      <c r="G406"/>
      <c r="H406"/>
      <c r="I406"/>
      <c r="J406"/>
      <c r="K406"/>
      <c r="L406"/>
      <c r="M406"/>
    </row>
    <row r="407" spans="1:13" s="39" customFormat="1" hidden="1">
      <c r="A407" s="26" t="s">
        <v>217</v>
      </c>
      <c r="B407" s="25" t="s">
        <v>216</v>
      </c>
      <c r="C407" s="24"/>
      <c r="D407" s="24">
        <v>300</v>
      </c>
      <c r="E407" s="24">
        <v>300</v>
      </c>
      <c r="F407" s="24">
        <v>300</v>
      </c>
      <c r="G407"/>
      <c r="H407"/>
      <c r="I407"/>
      <c r="J407"/>
      <c r="K407"/>
      <c r="L407"/>
      <c r="M407"/>
    </row>
    <row r="408" spans="1:13" s="39" customFormat="1" hidden="1">
      <c r="A408" s="26" t="s">
        <v>213</v>
      </c>
      <c r="B408" s="25" t="s">
        <v>212</v>
      </c>
      <c r="C408" s="24">
        <v>6000</v>
      </c>
      <c r="D408" s="24">
        <v>3000</v>
      </c>
      <c r="E408" s="24"/>
      <c r="F408" s="24"/>
      <c r="G408"/>
      <c r="H408"/>
      <c r="I408"/>
      <c r="J408"/>
      <c r="K408"/>
      <c r="L408"/>
      <c r="M408"/>
    </row>
    <row r="409" spans="1:13" s="39" customFormat="1" ht="25.5" hidden="1">
      <c r="A409" s="26" t="s">
        <v>170</v>
      </c>
      <c r="B409" s="25" t="s">
        <v>169</v>
      </c>
      <c r="C409" s="24"/>
      <c r="D409" s="24">
        <v>6859</v>
      </c>
      <c r="E409" s="24"/>
      <c r="F409" s="24"/>
      <c r="G409"/>
      <c r="H409"/>
      <c r="I409"/>
      <c r="J409"/>
      <c r="K409"/>
      <c r="L409"/>
      <c r="M409"/>
    </row>
    <row r="410" spans="1:13" s="39" customFormat="1" hidden="1">
      <c r="A410" s="26" t="s">
        <v>259</v>
      </c>
      <c r="B410" s="25" t="s">
        <v>258</v>
      </c>
      <c r="C410" s="24">
        <v>37979</v>
      </c>
      <c r="D410" s="24">
        <v>57983</v>
      </c>
      <c r="E410" s="24"/>
      <c r="F410" s="24"/>
      <c r="G410"/>
      <c r="H410"/>
      <c r="I410"/>
      <c r="J410"/>
      <c r="K410"/>
      <c r="L410"/>
      <c r="M410"/>
    </row>
    <row r="411" spans="1:13" s="39" customFormat="1" ht="25.5" hidden="1">
      <c r="A411" s="26" t="s">
        <v>297</v>
      </c>
      <c r="B411" s="25" t="s">
        <v>296</v>
      </c>
      <c r="C411" s="24">
        <v>89717</v>
      </c>
      <c r="D411" s="31">
        <v>0</v>
      </c>
      <c r="E411" s="24"/>
      <c r="F411" s="24"/>
      <c r="G411"/>
      <c r="H411"/>
      <c r="I411"/>
      <c r="J411"/>
      <c r="K411"/>
      <c r="L411"/>
      <c r="M411"/>
    </row>
    <row r="412" spans="1:13" s="39" customFormat="1" hidden="1">
      <c r="A412" s="26" t="s">
        <v>286</v>
      </c>
      <c r="B412" s="25" t="s">
        <v>285</v>
      </c>
      <c r="C412" s="24">
        <v>4992</v>
      </c>
      <c r="D412" s="24">
        <v>11000</v>
      </c>
      <c r="E412" s="24"/>
      <c r="F412" s="24"/>
      <c r="G412"/>
      <c r="H412"/>
      <c r="I412"/>
      <c r="J412"/>
      <c r="K412"/>
      <c r="L412"/>
      <c r="M412"/>
    </row>
    <row r="413" spans="1:13" s="39" customFormat="1" ht="25.5" hidden="1">
      <c r="A413" s="26" t="s">
        <v>192</v>
      </c>
      <c r="B413" s="25" t="s">
        <v>191</v>
      </c>
      <c r="C413" s="24">
        <v>101260</v>
      </c>
      <c r="D413" s="24"/>
      <c r="E413" s="24"/>
      <c r="F413" s="24"/>
      <c r="G413"/>
      <c r="H413"/>
      <c r="I413"/>
      <c r="J413"/>
      <c r="K413"/>
      <c r="L413"/>
      <c r="M413"/>
    </row>
    <row r="414" spans="1:13" s="39" customFormat="1" ht="25.5" hidden="1">
      <c r="A414" s="26" t="s">
        <v>168</v>
      </c>
      <c r="B414" s="25" t="s">
        <v>167</v>
      </c>
      <c r="C414" s="24">
        <v>10632</v>
      </c>
      <c r="D414" s="24">
        <v>98246</v>
      </c>
      <c r="E414" s="24"/>
      <c r="F414" s="24"/>
      <c r="G414"/>
      <c r="H414"/>
      <c r="I414"/>
      <c r="J414"/>
      <c r="K414"/>
      <c r="L414"/>
      <c r="M414"/>
    </row>
    <row r="415" spans="1:13" s="39" customFormat="1" hidden="1">
      <c r="A415" s="26" t="s">
        <v>207</v>
      </c>
      <c r="B415" s="25" t="s">
        <v>206</v>
      </c>
      <c r="C415" s="24">
        <v>143900</v>
      </c>
      <c r="D415" s="24">
        <v>228913</v>
      </c>
      <c r="E415" s="24">
        <v>99932</v>
      </c>
      <c r="F415" s="24"/>
      <c r="G415"/>
      <c r="H415"/>
      <c r="I415"/>
      <c r="J415"/>
      <c r="K415"/>
      <c r="L415"/>
      <c r="M415"/>
    </row>
    <row r="416" spans="1:13" s="39" customFormat="1" hidden="1">
      <c r="A416" s="26" t="s">
        <v>282</v>
      </c>
      <c r="B416" s="25" t="s">
        <v>281</v>
      </c>
      <c r="C416" s="24"/>
      <c r="D416" s="24">
        <v>8172</v>
      </c>
      <c r="E416" s="24"/>
      <c r="F416" s="24"/>
      <c r="G416"/>
      <c r="H416"/>
      <c r="I416"/>
      <c r="J416"/>
      <c r="K416"/>
      <c r="L416"/>
      <c r="M416"/>
    </row>
    <row r="417" spans="1:13" s="39" customFormat="1" hidden="1">
      <c r="A417" s="26" t="s">
        <v>147</v>
      </c>
      <c r="B417" s="25" t="s">
        <v>146</v>
      </c>
      <c r="C417" s="24">
        <v>40071</v>
      </c>
      <c r="D417" s="24">
        <v>10700</v>
      </c>
      <c r="E417" s="24"/>
      <c r="F417" s="24">
        <v>15036</v>
      </c>
      <c r="G417"/>
      <c r="H417"/>
      <c r="I417"/>
      <c r="J417"/>
      <c r="K417"/>
      <c r="L417"/>
      <c r="M417"/>
    </row>
    <row r="418" spans="1:13" s="39" customFormat="1" hidden="1">
      <c r="A418" s="26" t="s">
        <v>201</v>
      </c>
      <c r="B418" s="25" t="s">
        <v>200</v>
      </c>
      <c r="C418" s="24"/>
      <c r="D418" s="24">
        <v>2000</v>
      </c>
      <c r="E418" s="24">
        <v>350</v>
      </c>
      <c r="F418" s="24">
        <v>3500</v>
      </c>
      <c r="G418"/>
      <c r="H418"/>
      <c r="I418"/>
      <c r="J418"/>
      <c r="K418"/>
      <c r="L418"/>
      <c r="M418"/>
    </row>
    <row r="419" spans="1:13" s="39" customFormat="1" hidden="1">
      <c r="A419" s="28" t="s">
        <v>247</v>
      </c>
      <c r="B419" s="25" t="s">
        <v>26</v>
      </c>
      <c r="C419" s="27">
        <v>131070</v>
      </c>
      <c r="D419" s="27"/>
      <c r="E419" s="27"/>
      <c r="F419" s="27"/>
      <c r="G419"/>
      <c r="H419"/>
      <c r="I419"/>
      <c r="J419"/>
      <c r="K419"/>
      <c r="L419"/>
      <c r="M419"/>
    </row>
    <row r="420" spans="1:13" s="39" customFormat="1" hidden="1">
      <c r="A420" s="26" t="s">
        <v>161</v>
      </c>
      <c r="B420" s="25" t="s">
        <v>160</v>
      </c>
      <c r="C420" s="24">
        <v>87123</v>
      </c>
      <c r="D420" s="24"/>
      <c r="E420" s="24"/>
      <c r="F420" s="24"/>
      <c r="G420"/>
      <c r="H420"/>
      <c r="I420"/>
      <c r="J420"/>
      <c r="K420"/>
      <c r="L420"/>
      <c r="M420"/>
    </row>
    <row r="421" spans="1:13" s="39" customFormat="1" hidden="1">
      <c r="A421" s="26" t="s">
        <v>159</v>
      </c>
      <c r="B421" s="25" t="s">
        <v>158</v>
      </c>
      <c r="C421" s="24">
        <v>14375</v>
      </c>
      <c r="D421" s="24"/>
      <c r="E421" s="24"/>
      <c r="F421" s="24"/>
      <c r="G421"/>
      <c r="H421"/>
      <c r="I421"/>
      <c r="J421"/>
      <c r="K421"/>
      <c r="L421"/>
      <c r="M421"/>
    </row>
    <row r="422" spans="1:13" s="39" customFormat="1" hidden="1">
      <c r="A422" s="26" t="s">
        <v>157</v>
      </c>
      <c r="B422" s="25" t="s">
        <v>156</v>
      </c>
      <c r="C422" s="24">
        <v>23052</v>
      </c>
      <c r="D422" s="24"/>
      <c r="E422" s="24"/>
      <c r="F422" s="24"/>
      <c r="G422"/>
      <c r="H422"/>
      <c r="I422"/>
      <c r="J422"/>
      <c r="K422"/>
      <c r="L422"/>
      <c r="M422"/>
    </row>
    <row r="423" spans="1:13" s="39" customFormat="1" hidden="1">
      <c r="A423" s="26" t="s">
        <v>155</v>
      </c>
      <c r="B423" s="25" t="s">
        <v>154</v>
      </c>
      <c r="C423" s="24">
        <v>93</v>
      </c>
      <c r="D423" s="24"/>
      <c r="E423" s="24"/>
      <c r="F423" s="24"/>
      <c r="G423"/>
      <c r="H423"/>
      <c r="I423"/>
      <c r="J423"/>
      <c r="K423"/>
      <c r="L423"/>
      <c r="M423"/>
    </row>
    <row r="424" spans="1:13" s="39" customFormat="1" hidden="1">
      <c r="A424" s="26" t="s">
        <v>142</v>
      </c>
      <c r="B424" s="25" t="s">
        <v>141</v>
      </c>
      <c r="C424" s="24">
        <v>2600</v>
      </c>
      <c r="D424" s="24"/>
      <c r="E424" s="24"/>
      <c r="F424" s="24"/>
      <c r="G424"/>
      <c r="H424"/>
      <c r="I424"/>
      <c r="J424"/>
      <c r="K424"/>
      <c r="L424"/>
      <c r="M424"/>
    </row>
    <row r="425" spans="1:13" s="39" customFormat="1" hidden="1">
      <c r="A425" s="26" t="s">
        <v>174</v>
      </c>
      <c r="B425" s="25" t="s">
        <v>173</v>
      </c>
      <c r="C425" s="24">
        <v>2827</v>
      </c>
      <c r="D425" s="24"/>
      <c r="E425" s="24"/>
      <c r="F425" s="24"/>
      <c r="G425"/>
      <c r="H425"/>
      <c r="I425"/>
      <c r="J425"/>
      <c r="K425"/>
      <c r="L425"/>
      <c r="M425"/>
    </row>
    <row r="426" spans="1:13" s="39" customFormat="1" hidden="1">
      <c r="A426" s="26" t="s">
        <v>213</v>
      </c>
      <c r="B426" s="25" t="s">
        <v>212</v>
      </c>
      <c r="C426" s="24">
        <v>1000</v>
      </c>
      <c r="D426" s="24"/>
      <c r="E426" s="24"/>
      <c r="F426" s="24"/>
      <c r="G426"/>
      <c r="H426"/>
      <c r="I426"/>
      <c r="J426"/>
      <c r="K426"/>
      <c r="L426"/>
      <c r="M426"/>
    </row>
    <row r="427" spans="1:13" s="39" customFormat="1" ht="25.5" hidden="1">
      <c r="A427" s="30" t="s">
        <v>131</v>
      </c>
      <c r="B427" s="25" t="s">
        <v>132</v>
      </c>
      <c r="C427" s="27">
        <v>2149602</v>
      </c>
      <c r="D427" s="27">
        <v>1754483</v>
      </c>
      <c r="E427" s="27">
        <v>900581</v>
      </c>
      <c r="F427" s="27">
        <v>407575</v>
      </c>
      <c r="G427"/>
      <c r="H427"/>
      <c r="I427"/>
      <c r="J427"/>
      <c r="K427"/>
      <c r="L427"/>
      <c r="M427"/>
    </row>
    <row r="428" spans="1:13" s="39" customFormat="1" hidden="1">
      <c r="A428" s="29" t="s">
        <v>307</v>
      </c>
      <c r="B428" s="25" t="s">
        <v>306</v>
      </c>
      <c r="C428" s="27">
        <v>2149602</v>
      </c>
      <c r="D428" s="27">
        <v>1754483</v>
      </c>
      <c r="E428" s="27">
        <v>900581</v>
      </c>
      <c r="F428" s="27">
        <v>407575</v>
      </c>
      <c r="G428"/>
      <c r="H428"/>
      <c r="I428"/>
      <c r="J428"/>
      <c r="K428"/>
      <c r="L428"/>
      <c r="M428"/>
    </row>
    <row r="429" spans="1:13" s="39" customFormat="1" hidden="1">
      <c r="A429" s="28" t="s">
        <v>269</v>
      </c>
      <c r="B429" s="25" t="s">
        <v>22</v>
      </c>
      <c r="C429" s="27">
        <v>610564</v>
      </c>
      <c r="D429" s="27">
        <v>632202</v>
      </c>
      <c r="E429" s="27">
        <v>536646</v>
      </c>
      <c r="F429" s="27">
        <v>367750</v>
      </c>
      <c r="G429"/>
      <c r="H429"/>
      <c r="I429"/>
      <c r="J429"/>
      <c r="K429"/>
      <c r="L429"/>
      <c r="M429"/>
    </row>
    <row r="430" spans="1:13" s="39" customFormat="1" hidden="1">
      <c r="A430" s="26" t="s">
        <v>161</v>
      </c>
      <c r="B430" s="25" t="s">
        <v>160</v>
      </c>
      <c r="C430" s="24">
        <v>296439</v>
      </c>
      <c r="D430" s="24">
        <v>411845</v>
      </c>
      <c r="E430" s="24">
        <v>390722</v>
      </c>
      <c r="F430" s="24">
        <v>279801</v>
      </c>
      <c r="G430"/>
      <c r="H430"/>
      <c r="I430"/>
      <c r="J430"/>
      <c r="K430"/>
      <c r="L430"/>
      <c r="M430"/>
    </row>
    <row r="431" spans="1:13" s="39" customFormat="1" hidden="1">
      <c r="A431" s="26" t="s">
        <v>268</v>
      </c>
      <c r="B431" s="25" t="s">
        <v>267</v>
      </c>
      <c r="C431" s="24">
        <v>92045</v>
      </c>
      <c r="D431" s="24"/>
      <c r="E431" s="24"/>
      <c r="F431" s="24"/>
      <c r="G431"/>
      <c r="H431"/>
      <c r="I431"/>
      <c r="J431"/>
      <c r="K431"/>
      <c r="L431"/>
      <c r="M431"/>
    </row>
    <row r="432" spans="1:13" s="39" customFormat="1" hidden="1">
      <c r="A432" s="26" t="s">
        <v>246</v>
      </c>
      <c r="B432" s="25" t="s">
        <v>245</v>
      </c>
      <c r="C432" s="24">
        <v>1200</v>
      </c>
      <c r="D432" s="24"/>
      <c r="E432" s="24"/>
      <c r="F432" s="24"/>
      <c r="G432"/>
      <c r="H432"/>
      <c r="I432"/>
      <c r="J432"/>
      <c r="K432"/>
      <c r="L432"/>
      <c r="M432"/>
    </row>
    <row r="433" spans="1:13" s="39" customFormat="1" hidden="1">
      <c r="A433" s="26" t="s">
        <v>263</v>
      </c>
      <c r="B433" s="25" t="s">
        <v>262</v>
      </c>
      <c r="C433" s="24">
        <v>75</v>
      </c>
      <c r="D433" s="24"/>
      <c r="E433" s="24"/>
      <c r="F433" s="24"/>
      <c r="G433"/>
      <c r="H433"/>
      <c r="I433"/>
      <c r="J433"/>
      <c r="K433"/>
      <c r="L433"/>
      <c r="M433"/>
    </row>
    <row r="434" spans="1:13" s="39" customFormat="1" hidden="1">
      <c r="A434" s="26" t="s">
        <v>159</v>
      </c>
      <c r="B434" s="25" t="s">
        <v>158</v>
      </c>
      <c r="C434" s="24">
        <v>48913</v>
      </c>
      <c r="D434" s="24">
        <v>67954</v>
      </c>
      <c r="E434" s="24">
        <v>64469</v>
      </c>
      <c r="F434" s="24">
        <v>46167</v>
      </c>
      <c r="G434"/>
      <c r="H434"/>
      <c r="I434"/>
      <c r="J434"/>
      <c r="K434"/>
      <c r="L434"/>
      <c r="M434"/>
    </row>
    <row r="435" spans="1:13" s="39" customFormat="1" hidden="1">
      <c r="A435" s="26" t="s">
        <v>157</v>
      </c>
      <c r="B435" s="25" t="s">
        <v>156</v>
      </c>
      <c r="C435" s="24">
        <v>89166</v>
      </c>
      <c r="D435" s="24">
        <v>106932</v>
      </c>
      <c r="E435" s="24">
        <v>76355</v>
      </c>
      <c r="F435" s="24">
        <v>41782</v>
      </c>
      <c r="G435"/>
      <c r="H435"/>
      <c r="I435"/>
      <c r="J435"/>
      <c r="K435"/>
      <c r="L435"/>
      <c r="M435"/>
    </row>
    <row r="436" spans="1:13" s="39" customFormat="1" hidden="1">
      <c r="A436" s="26" t="s">
        <v>155</v>
      </c>
      <c r="B436" s="25" t="s">
        <v>154</v>
      </c>
      <c r="C436" s="24">
        <v>1165</v>
      </c>
      <c r="D436" s="24"/>
      <c r="E436" s="24"/>
      <c r="F436" s="24"/>
      <c r="G436"/>
      <c r="H436"/>
      <c r="I436"/>
      <c r="J436"/>
      <c r="K436"/>
      <c r="L436"/>
      <c r="M436"/>
    </row>
    <row r="437" spans="1:13" s="39" customFormat="1" hidden="1">
      <c r="A437" s="26" t="s">
        <v>153</v>
      </c>
      <c r="B437" s="25" t="s">
        <v>152</v>
      </c>
      <c r="C437" s="24">
        <v>81</v>
      </c>
      <c r="D437" s="24"/>
      <c r="E437" s="24"/>
      <c r="F437" s="24"/>
      <c r="G437"/>
      <c r="H437"/>
      <c r="I437"/>
      <c r="J437"/>
      <c r="K437"/>
      <c r="L437"/>
      <c r="M437"/>
    </row>
    <row r="438" spans="1:13" s="39" customFormat="1" hidden="1">
      <c r="A438" s="26" t="s">
        <v>186</v>
      </c>
      <c r="B438" s="25" t="s">
        <v>185</v>
      </c>
      <c r="C438" s="24">
        <v>1143</v>
      </c>
      <c r="D438" s="24"/>
      <c r="E438" s="24"/>
      <c r="F438" s="24"/>
      <c r="G438"/>
      <c r="H438"/>
      <c r="I438"/>
      <c r="J438"/>
      <c r="K438"/>
      <c r="L438"/>
      <c r="M438"/>
    </row>
    <row r="439" spans="1:13" s="39" customFormat="1" hidden="1">
      <c r="A439" s="26" t="s">
        <v>231</v>
      </c>
      <c r="B439" s="25" t="s">
        <v>230</v>
      </c>
      <c r="C439" s="24">
        <v>294</v>
      </c>
      <c r="D439" s="24"/>
      <c r="E439" s="24"/>
      <c r="F439" s="24"/>
      <c r="G439"/>
      <c r="H439"/>
      <c r="I439"/>
      <c r="J439"/>
      <c r="K439"/>
      <c r="L439"/>
      <c r="M439"/>
    </row>
    <row r="440" spans="1:13" s="39" customFormat="1" hidden="1">
      <c r="A440" s="26" t="s">
        <v>180</v>
      </c>
      <c r="B440" s="25" t="s">
        <v>179</v>
      </c>
      <c r="C440" s="24">
        <v>18658</v>
      </c>
      <c r="D440" s="24"/>
      <c r="E440" s="24"/>
      <c r="F440" s="24"/>
      <c r="G440"/>
      <c r="H440"/>
      <c r="I440"/>
      <c r="J440"/>
      <c r="K440"/>
      <c r="L440"/>
      <c r="M440"/>
    </row>
    <row r="441" spans="1:13" s="39" customFormat="1" hidden="1">
      <c r="A441" s="26" t="s">
        <v>142</v>
      </c>
      <c r="B441" s="25" t="s">
        <v>141</v>
      </c>
      <c r="C441" s="24">
        <v>7963</v>
      </c>
      <c r="D441" s="24">
        <v>796</v>
      </c>
      <c r="E441" s="24">
        <v>4100</v>
      </c>
      <c r="F441" s="24"/>
      <c r="G441"/>
      <c r="H441"/>
      <c r="I441"/>
      <c r="J441"/>
      <c r="K441"/>
      <c r="L441"/>
      <c r="M441"/>
    </row>
    <row r="442" spans="1:13" s="39" customFormat="1" hidden="1">
      <c r="A442" s="26" t="s">
        <v>140</v>
      </c>
      <c r="B442" s="25" t="s">
        <v>139</v>
      </c>
      <c r="C442" s="24">
        <v>7996</v>
      </c>
      <c r="D442" s="24"/>
      <c r="E442" s="24"/>
      <c r="F442" s="24"/>
      <c r="G442"/>
      <c r="H442"/>
      <c r="I442"/>
      <c r="J442"/>
      <c r="K442"/>
      <c r="L442"/>
      <c r="M442"/>
    </row>
    <row r="443" spans="1:13" s="39" customFormat="1" hidden="1">
      <c r="A443" s="26" t="s">
        <v>149</v>
      </c>
      <c r="B443" s="25" t="s">
        <v>148</v>
      </c>
      <c r="C443" s="24">
        <v>3386</v>
      </c>
      <c r="D443" s="24">
        <v>44675</v>
      </c>
      <c r="E443" s="24"/>
      <c r="F443" s="24"/>
      <c r="G443"/>
      <c r="H443"/>
      <c r="I443"/>
      <c r="J443"/>
      <c r="K443"/>
      <c r="L443"/>
      <c r="M443"/>
    </row>
    <row r="444" spans="1:13" s="39" customFormat="1" hidden="1">
      <c r="A444" s="26" t="s">
        <v>176</v>
      </c>
      <c r="B444" s="25" t="s">
        <v>175</v>
      </c>
      <c r="C444" s="24">
        <v>5177</v>
      </c>
      <c r="D444" s="24"/>
      <c r="E444" s="24"/>
      <c r="F444" s="24"/>
      <c r="G444"/>
      <c r="H444"/>
      <c r="I444"/>
      <c r="J444"/>
      <c r="K444"/>
      <c r="L444"/>
      <c r="M444"/>
    </row>
    <row r="445" spans="1:13" s="39" customFormat="1" hidden="1">
      <c r="A445" s="26" t="s">
        <v>174</v>
      </c>
      <c r="B445" s="25" t="s">
        <v>173</v>
      </c>
      <c r="C445" s="24">
        <v>17310</v>
      </c>
      <c r="D445" s="24"/>
      <c r="E445" s="24"/>
      <c r="F445" s="24"/>
      <c r="G445"/>
      <c r="H445"/>
      <c r="I445"/>
      <c r="J445"/>
      <c r="K445"/>
      <c r="L445"/>
      <c r="M445"/>
    </row>
    <row r="446" spans="1:13" s="39" customFormat="1" hidden="1">
      <c r="A446" s="26" t="s">
        <v>217</v>
      </c>
      <c r="B446" s="25" t="s">
        <v>216</v>
      </c>
      <c r="C446" s="24">
        <v>11432</v>
      </c>
      <c r="D446" s="24"/>
      <c r="E446" s="24"/>
      <c r="F446" s="24"/>
      <c r="G446"/>
      <c r="H446"/>
      <c r="I446"/>
      <c r="J446"/>
      <c r="K446"/>
      <c r="L446"/>
      <c r="M446"/>
    </row>
    <row r="447" spans="1:13" s="39" customFormat="1" hidden="1">
      <c r="A447" s="26" t="s">
        <v>213</v>
      </c>
      <c r="B447" s="25" t="s">
        <v>212</v>
      </c>
      <c r="C447" s="24"/>
      <c r="D447" s="24"/>
      <c r="E447" s="24">
        <v>1000</v>
      </c>
      <c r="F447" s="24"/>
      <c r="G447"/>
      <c r="H447"/>
      <c r="I447"/>
      <c r="J447"/>
      <c r="K447"/>
      <c r="L447"/>
      <c r="M447"/>
    </row>
    <row r="448" spans="1:13" s="39" customFormat="1" hidden="1">
      <c r="A448" s="26" t="s">
        <v>211</v>
      </c>
      <c r="B448" s="25" t="s">
        <v>210</v>
      </c>
      <c r="C448" s="24">
        <v>33</v>
      </c>
      <c r="D448" s="24"/>
      <c r="E448" s="24"/>
      <c r="F448" s="24"/>
      <c r="G448"/>
      <c r="H448"/>
      <c r="I448"/>
      <c r="J448"/>
      <c r="K448"/>
      <c r="L448"/>
      <c r="M448"/>
    </row>
    <row r="449" spans="1:13" s="39" customFormat="1" hidden="1">
      <c r="A449" s="26" t="s">
        <v>147</v>
      </c>
      <c r="B449" s="25" t="s">
        <v>146</v>
      </c>
      <c r="C449" s="24">
        <v>6475</v>
      </c>
      <c r="D449" s="24"/>
      <c r="E449" s="24"/>
      <c r="F449" s="24"/>
      <c r="G449"/>
      <c r="H449"/>
      <c r="I449"/>
      <c r="J449"/>
      <c r="K449"/>
      <c r="L449"/>
      <c r="M449"/>
    </row>
    <row r="450" spans="1:13" s="39" customFormat="1" hidden="1">
      <c r="A450" s="26" t="s">
        <v>240</v>
      </c>
      <c r="B450" s="25" t="s">
        <v>239</v>
      </c>
      <c r="C450" s="24">
        <v>1613</v>
      </c>
      <c r="D450" s="24"/>
      <c r="E450" s="24"/>
      <c r="F450" s="24"/>
      <c r="G450"/>
      <c r="H450"/>
      <c r="I450"/>
      <c r="J450"/>
      <c r="K450"/>
      <c r="L450"/>
      <c r="M450"/>
    </row>
    <row r="451" spans="1:13" s="39" customFormat="1" hidden="1">
      <c r="A451" s="28" t="s">
        <v>266</v>
      </c>
      <c r="B451" s="25" t="s">
        <v>25</v>
      </c>
      <c r="C451" s="27">
        <v>1471116</v>
      </c>
      <c r="D451" s="27">
        <v>1122281</v>
      </c>
      <c r="E451" s="27">
        <v>363935</v>
      </c>
      <c r="F451" s="27">
        <v>39825</v>
      </c>
      <c r="G451"/>
      <c r="H451"/>
      <c r="I451"/>
      <c r="J451"/>
      <c r="K451"/>
      <c r="L451"/>
      <c r="M451"/>
    </row>
    <row r="452" spans="1:13" s="39" customFormat="1" hidden="1">
      <c r="A452" s="26" t="s">
        <v>161</v>
      </c>
      <c r="B452" s="25" t="s">
        <v>160</v>
      </c>
      <c r="C452" s="24">
        <v>170113</v>
      </c>
      <c r="D452" s="24">
        <v>123116</v>
      </c>
      <c r="E452" s="24">
        <v>81847</v>
      </c>
      <c r="F452" s="24">
        <v>5000</v>
      </c>
      <c r="G452"/>
      <c r="H452"/>
      <c r="I452"/>
      <c r="J452"/>
      <c r="K452"/>
      <c r="L452"/>
      <c r="M452"/>
    </row>
    <row r="453" spans="1:13" s="39" customFormat="1" hidden="1">
      <c r="A453" s="26" t="s">
        <v>268</v>
      </c>
      <c r="B453" s="25" t="s">
        <v>267</v>
      </c>
      <c r="C453" s="24">
        <v>6053</v>
      </c>
      <c r="D453" s="24"/>
      <c r="E453" s="24"/>
      <c r="F453" s="24"/>
      <c r="G453"/>
      <c r="H453"/>
      <c r="I453"/>
      <c r="J453"/>
      <c r="K453"/>
      <c r="L453"/>
      <c r="M453"/>
    </row>
    <row r="454" spans="1:13" s="39" customFormat="1" hidden="1">
      <c r="A454" s="26" t="s">
        <v>246</v>
      </c>
      <c r="B454" s="25" t="s">
        <v>245</v>
      </c>
      <c r="C454" s="24">
        <v>4259</v>
      </c>
      <c r="D454" s="24">
        <v>14710</v>
      </c>
      <c r="E454" s="24">
        <v>3264</v>
      </c>
      <c r="F454" s="24"/>
      <c r="G454"/>
      <c r="H454"/>
      <c r="I454"/>
      <c r="J454"/>
      <c r="K454"/>
      <c r="L454"/>
      <c r="M454"/>
    </row>
    <row r="455" spans="1:13" s="39" customFormat="1" hidden="1">
      <c r="A455" s="26" t="s">
        <v>159</v>
      </c>
      <c r="B455" s="25" t="s">
        <v>158</v>
      </c>
      <c r="C455" s="24">
        <v>19191</v>
      </c>
      <c r="D455" s="24">
        <v>20314</v>
      </c>
      <c r="E455" s="24">
        <v>13505</v>
      </c>
      <c r="F455" s="24">
        <v>825</v>
      </c>
      <c r="G455"/>
      <c r="H455"/>
      <c r="I455"/>
      <c r="J455"/>
      <c r="K455"/>
      <c r="L455"/>
      <c r="M455"/>
    </row>
    <row r="456" spans="1:13" s="39" customFormat="1" hidden="1">
      <c r="A456" s="26" t="s">
        <v>157</v>
      </c>
      <c r="B456" s="25" t="s">
        <v>156</v>
      </c>
      <c r="C456" s="24">
        <v>60980</v>
      </c>
      <c r="D456" s="24">
        <v>34180</v>
      </c>
      <c r="E456" s="24">
        <v>17700</v>
      </c>
      <c r="F456" s="24">
        <v>5000</v>
      </c>
      <c r="G456"/>
      <c r="H456"/>
      <c r="I456"/>
      <c r="J456"/>
      <c r="K456"/>
      <c r="L456"/>
      <c r="M456"/>
    </row>
    <row r="457" spans="1:13" s="39" customFormat="1" hidden="1">
      <c r="A457" s="26" t="s">
        <v>155</v>
      </c>
      <c r="B457" s="25" t="s">
        <v>154</v>
      </c>
      <c r="C457" s="24">
        <v>3035</v>
      </c>
      <c r="D457" s="24">
        <v>1140</v>
      </c>
      <c r="E457" s="24">
        <v>216</v>
      </c>
      <c r="F457" s="24"/>
      <c r="G457"/>
      <c r="H457"/>
      <c r="I457"/>
      <c r="J457"/>
      <c r="K457"/>
      <c r="L457"/>
      <c r="M457"/>
    </row>
    <row r="458" spans="1:13" s="39" customFormat="1" hidden="1">
      <c r="A458" s="26" t="s">
        <v>153</v>
      </c>
      <c r="B458" s="25" t="s">
        <v>152</v>
      </c>
      <c r="C458" s="24">
        <v>3571</v>
      </c>
      <c r="D458" s="24"/>
      <c r="E458" s="24"/>
      <c r="F458" s="24"/>
      <c r="G458"/>
      <c r="H458"/>
      <c r="I458"/>
      <c r="J458"/>
      <c r="K458"/>
      <c r="L458"/>
      <c r="M458"/>
    </row>
    <row r="459" spans="1:13" s="39" customFormat="1" hidden="1">
      <c r="A459" s="26" t="s">
        <v>235</v>
      </c>
      <c r="B459" s="25" t="s">
        <v>234</v>
      </c>
      <c r="C459" s="24">
        <v>57623</v>
      </c>
      <c r="D459" s="24">
        <v>9256</v>
      </c>
      <c r="E459" s="24">
        <v>2054</v>
      </c>
      <c r="F459" s="24"/>
      <c r="G459"/>
      <c r="H459"/>
      <c r="I459"/>
      <c r="J459"/>
      <c r="K459"/>
      <c r="L459"/>
      <c r="M459"/>
    </row>
    <row r="460" spans="1:13" s="39" customFormat="1" hidden="1">
      <c r="A460" s="26" t="s">
        <v>186</v>
      </c>
      <c r="B460" s="25" t="s">
        <v>185</v>
      </c>
      <c r="C460" s="24">
        <v>18140</v>
      </c>
      <c r="D460" s="24">
        <v>13855</v>
      </c>
      <c r="E460" s="24">
        <v>4379</v>
      </c>
      <c r="F460" s="24"/>
      <c r="G460"/>
      <c r="H460"/>
      <c r="I460"/>
      <c r="J460"/>
      <c r="K460"/>
      <c r="L460"/>
      <c r="M460"/>
    </row>
    <row r="461" spans="1:13" s="39" customFormat="1" hidden="1">
      <c r="A461" s="26" t="s">
        <v>233</v>
      </c>
      <c r="B461" s="25" t="s">
        <v>232</v>
      </c>
      <c r="C461" s="24">
        <v>91</v>
      </c>
      <c r="D461" s="24"/>
      <c r="E461" s="24"/>
      <c r="F461" s="24"/>
      <c r="G461"/>
      <c r="H461"/>
      <c r="I461"/>
      <c r="J461"/>
      <c r="K461"/>
      <c r="L461"/>
      <c r="M461"/>
    </row>
    <row r="462" spans="1:13" s="39" customFormat="1" hidden="1">
      <c r="A462" s="26" t="s">
        <v>184</v>
      </c>
      <c r="B462" s="25" t="s">
        <v>183</v>
      </c>
      <c r="C462" s="24">
        <v>35</v>
      </c>
      <c r="D462" s="24"/>
      <c r="E462" s="24"/>
      <c r="F462" s="24"/>
      <c r="G462"/>
      <c r="H462"/>
      <c r="I462"/>
      <c r="J462"/>
      <c r="K462"/>
      <c r="L462"/>
      <c r="M462"/>
    </row>
    <row r="463" spans="1:13" s="39" customFormat="1" hidden="1">
      <c r="A463" s="26" t="s">
        <v>182</v>
      </c>
      <c r="B463" s="25" t="s">
        <v>181</v>
      </c>
      <c r="C463" s="24">
        <v>476</v>
      </c>
      <c r="D463" s="24"/>
      <c r="E463" s="24"/>
      <c r="F463" s="24"/>
      <c r="G463"/>
      <c r="H463"/>
      <c r="I463"/>
      <c r="J463"/>
      <c r="K463"/>
      <c r="L463"/>
      <c r="M463"/>
    </row>
    <row r="464" spans="1:13" s="39" customFormat="1" hidden="1">
      <c r="A464" s="26" t="s">
        <v>231</v>
      </c>
      <c r="B464" s="25" t="s">
        <v>230</v>
      </c>
      <c r="C464" s="24">
        <v>174</v>
      </c>
      <c r="D464" s="24"/>
      <c r="E464" s="24"/>
      <c r="F464" s="24"/>
      <c r="G464"/>
      <c r="H464"/>
      <c r="I464"/>
      <c r="J464"/>
      <c r="K464"/>
      <c r="L464"/>
      <c r="M464"/>
    </row>
    <row r="465" spans="1:13" s="39" customFormat="1" hidden="1">
      <c r="A465" s="26" t="s">
        <v>229</v>
      </c>
      <c r="B465" s="25" t="s">
        <v>228</v>
      </c>
      <c r="C465" s="24">
        <v>481</v>
      </c>
      <c r="D465" s="24"/>
      <c r="E465" s="24"/>
      <c r="F465" s="24"/>
      <c r="G465"/>
      <c r="H465"/>
      <c r="I465"/>
      <c r="J465"/>
      <c r="K465"/>
      <c r="L465"/>
      <c r="M465"/>
    </row>
    <row r="466" spans="1:13" s="39" customFormat="1" hidden="1">
      <c r="A466" s="26" t="s">
        <v>180</v>
      </c>
      <c r="B466" s="25" t="s">
        <v>179</v>
      </c>
      <c r="C466" s="24">
        <v>11846</v>
      </c>
      <c r="D466" s="24"/>
      <c r="E466" s="24"/>
      <c r="F466" s="24"/>
      <c r="G466"/>
      <c r="H466"/>
      <c r="I466"/>
      <c r="J466"/>
      <c r="K466"/>
      <c r="L466"/>
      <c r="M466"/>
    </row>
    <row r="467" spans="1:13" s="39" customFormat="1" hidden="1">
      <c r="A467" s="26" t="s">
        <v>227</v>
      </c>
      <c r="B467" s="25" t="s">
        <v>226</v>
      </c>
      <c r="C467" s="24">
        <v>1991</v>
      </c>
      <c r="D467" s="24"/>
      <c r="E467" s="24"/>
      <c r="F467" s="24"/>
      <c r="G467"/>
      <c r="H467"/>
      <c r="I467"/>
      <c r="J467"/>
      <c r="K467"/>
      <c r="L467"/>
      <c r="M467"/>
    </row>
    <row r="468" spans="1:13" s="39" customFormat="1" hidden="1">
      <c r="A468" s="26" t="s">
        <v>142</v>
      </c>
      <c r="B468" s="25" t="s">
        <v>141</v>
      </c>
      <c r="C468" s="24">
        <v>874</v>
      </c>
      <c r="D468" s="24"/>
      <c r="E468" s="24"/>
      <c r="F468" s="24"/>
      <c r="G468"/>
      <c r="H468"/>
      <c r="I468"/>
      <c r="J468"/>
      <c r="K468"/>
      <c r="L468"/>
      <c r="M468"/>
    </row>
    <row r="469" spans="1:13" s="39" customFormat="1" hidden="1">
      <c r="A469" s="26" t="s">
        <v>151</v>
      </c>
      <c r="B469" s="25" t="s">
        <v>150</v>
      </c>
      <c r="C469" s="24">
        <v>8743</v>
      </c>
      <c r="D469" s="31">
        <v>0</v>
      </c>
      <c r="E469" s="24"/>
      <c r="F469" s="24"/>
      <c r="G469"/>
      <c r="H469"/>
      <c r="I469"/>
      <c r="J469"/>
      <c r="K469"/>
      <c r="L469"/>
      <c r="M469"/>
    </row>
    <row r="470" spans="1:13" s="39" customFormat="1" hidden="1">
      <c r="A470" s="26" t="s">
        <v>140</v>
      </c>
      <c r="B470" s="25" t="s">
        <v>139</v>
      </c>
      <c r="C470" s="24">
        <v>155906</v>
      </c>
      <c r="D470" s="24">
        <v>17993</v>
      </c>
      <c r="E470" s="24">
        <v>6810</v>
      </c>
      <c r="F470" s="24">
        <v>2000</v>
      </c>
      <c r="G470"/>
      <c r="H470"/>
      <c r="I470"/>
      <c r="J470"/>
      <c r="K470"/>
      <c r="L470"/>
      <c r="M470"/>
    </row>
    <row r="471" spans="1:13" s="39" customFormat="1" hidden="1">
      <c r="A471" s="26" t="s">
        <v>223</v>
      </c>
      <c r="B471" s="25" t="s">
        <v>222</v>
      </c>
      <c r="C471" s="24">
        <v>7392</v>
      </c>
      <c r="D471" s="24"/>
      <c r="E471" s="24"/>
      <c r="F471" s="24"/>
      <c r="G471"/>
      <c r="H471"/>
      <c r="I471"/>
      <c r="J471"/>
      <c r="K471"/>
      <c r="L471"/>
      <c r="M471"/>
    </row>
    <row r="472" spans="1:13" s="39" customFormat="1" hidden="1">
      <c r="A472" s="26" t="s">
        <v>149</v>
      </c>
      <c r="B472" s="25" t="s">
        <v>148</v>
      </c>
      <c r="C472" s="24">
        <v>102977</v>
      </c>
      <c r="D472" s="24">
        <v>17500</v>
      </c>
      <c r="E472" s="24">
        <v>10000</v>
      </c>
      <c r="F472" s="24"/>
      <c r="G472"/>
      <c r="H472"/>
      <c r="I472"/>
      <c r="J472"/>
      <c r="K472"/>
      <c r="L472"/>
      <c r="M472"/>
    </row>
    <row r="473" spans="1:13" s="39" customFormat="1" hidden="1">
      <c r="A473" s="26" t="s">
        <v>176</v>
      </c>
      <c r="B473" s="25" t="s">
        <v>175</v>
      </c>
      <c r="C473" s="24">
        <v>4308</v>
      </c>
      <c r="D473" s="24"/>
      <c r="E473" s="24"/>
      <c r="F473" s="24"/>
      <c r="G473"/>
      <c r="H473"/>
      <c r="I473"/>
      <c r="J473"/>
      <c r="K473"/>
      <c r="L473"/>
      <c r="M473"/>
    </row>
    <row r="474" spans="1:13" s="39" customFormat="1" hidden="1">
      <c r="A474" s="26" t="s">
        <v>174</v>
      </c>
      <c r="B474" s="25" t="s">
        <v>173</v>
      </c>
      <c r="C474" s="24">
        <v>4677</v>
      </c>
      <c r="D474" s="24">
        <v>1500</v>
      </c>
      <c r="E474" s="24">
        <v>1500</v>
      </c>
      <c r="F474" s="24">
        <v>2000</v>
      </c>
      <c r="G474"/>
      <c r="H474"/>
      <c r="I474"/>
      <c r="J474"/>
      <c r="K474"/>
      <c r="L474"/>
      <c r="M474"/>
    </row>
    <row r="475" spans="1:13" s="39" customFormat="1" hidden="1">
      <c r="A475" s="26" t="s">
        <v>211</v>
      </c>
      <c r="B475" s="25" t="s">
        <v>210</v>
      </c>
      <c r="C475" s="24">
        <v>11</v>
      </c>
      <c r="D475" s="24"/>
      <c r="E475" s="24"/>
      <c r="F475" s="24"/>
      <c r="G475"/>
      <c r="H475"/>
      <c r="I475"/>
      <c r="J475"/>
      <c r="K475"/>
      <c r="L475"/>
      <c r="M475"/>
    </row>
    <row r="476" spans="1:13" s="39" customFormat="1" ht="25.5" hidden="1">
      <c r="A476" s="26" t="s">
        <v>297</v>
      </c>
      <c r="B476" s="25" t="s">
        <v>296</v>
      </c>
      <c r="C476" s="24">
        <v>13500</v>
      </c>
      <c r="D476" s="24">
        <v>50000</v>
      </c>
      <c r="E476" s="24">
        <v>41000</v>
      </c>
      <c r="F476" s="24">
        <v>25000</v>
      </c>
      <c r="G476"/>
      <c r="H476"/>
      <c r="I476"/>
      <c r="J476"/>
      <c r="K476"/>
      <c r="L476"/>
      <c r="M476"/>
    </row>
    <row r="477" spans="1:13" s="39" customFormat="1" ht="25.5" hidden="1">
      <c r="A477" s="26" t="s">
        <v>192</v>
      </c>
      <c r="B477" s="25" t="s">
        <v>191</v>
      </c>
      <c r="C477" s="24">
        <v>16550</v>
      </c>
      <c r="D477" s="24"/>
      <c r="E477" s="24"/>
      <c r="F477" s="24"/>
      <c r="G477"/>
      <c r="H477"/>
      <c r="I477"/>
      <c r="J477"/>
      <c r="K477"/>
      <c r="L477"/>
      <c r="M477"/>
    </row>
    <row r="478" spans="1:13" s="39" customFormat="1" ht="25.5" hidden="1">
      <c r="A478" s="26" t="s">
        <v>168</v>
      </c>
      <c r="B478" s="25" t="s">
        <v>167</v>
      </c>
      <c r="C478" s="24">
        <v>35639</v>
      </c>
      <c r="D478" s="24"/>
      <c r="E478" s="24"/>
      <c r="F478" s="24"/>
      <c r="G478"/>
      <c r="H478"/>
      <c r="I478"/>
      <c r="J478"/>
      <c r="K478"/>
      <c r="L478"/>
      <c r="M478"/>
    </row>
    <row r="479" spans="1:13" s="39" customFormat="1" hidden="1">
      <c r="A479" s="26" t="s">
        <v>207</v>
      </c>
      <c r="B479" s="25" t="s">
        <v>206</v>
      </c>
      <c r="C479" s="24">
        <v>437973</v>
      </c>
      <c r="D479" s="24">
        <v>800135</v>
      </c>
      <c r="E479" s="24">
        <v>177537</v>
      </c>
      <c r="F479" s="24"/>
      <c r="G479"/>
      <c r="H479"/>
      <c r="I479"/>
      <c r="J479"/>
      <c r="K479"/>
      <c r="L479"/>
      <c r="M479"/>
    </row>
    <row r="480" spans="1:13" s="39" customFormat="1" hidden="1">
      <c r="A480" s="26" t="s">
        <v>284</v>
      </c>
      <c r="B480" s="25" t="s">
        <v>283</v>
      </c>
      <c r="C480" s="24">
        <v>2319</v>
      </c>
      <c r="D480" s="24">
        <v>4942</v>
      </c>
      <c r="E480" s="24">
        <v>1097</v>
      </c>
      <c r="F480" s="24"/>
      <c r="G480"/>
      <c r="H480"/>
      <c r="I480"/>
      <c r="J480"/>
      <c r="K480"/>
      <c r="L480"/>
      <c r="M480"/>
    </row>
    <row r="481" spans="1:13" s="39" customFormat="1" hidden="1">
      <c r="A481" s="26" t="s">
        <v>147</v>
      </c>
      <c r="B481" s="25" t="s">
        <v>146</v>
      </c>
      <c r="C481" s="24">
        <v>9306</v>
      </c>
      <c r="D481" s="24">
        <v>13640</v>
      </c>
      <c r="E481" s="24">
        <v>3026</v>
      </c>
      <c r="F481" s="24"/>
      <c r="G481"/>
      <c r="H481"/>
      <c r="I481"/>
      <c r="J481"/>
      <c r="K481"/>
      <c r="L481"/>
      <c r="M481"/>
    </row>
    <row r="482" spans="1:13" s="39" customFormat="1" hidden="1">
      <c r="A482" s="26" t="s">
        <v>203</v>
      </c>
      <c r="B482" s="25" t="s">
        <v>202</v>
      </c>
      <c r="C482" s="24">
        <v>10552</v>
      </c>
      <c r="D482" s="24"/>
      <c r="E482" s="24"/>
      <c r="F482" s="24"/>
      <c r="G482"/>
      <c r="H482"/>
      <c r="I482"/>
      <c r="J482"/>
      <c r="K482"/>
      <c r="L482"/>
      <c r="M482"/>
    </row>
    <row r="483" spans="1:13" s="39" customFormat="1" hidden="1">
      <c r="A483" s="26" t="s">
        <v>164</v>
      </c>
      <c r="B483" s="25" t="s">
        <v>163</v>
      </c>
      <c r="C483" s="24">
        <v>14732</v>
      </c>
      <c r="D483" s="24"/>
      <c r="E483" s="24"/>
      <c r="F483" s="24"/>
      <c r="G483"/>
      <c r="H483"/>
      <c r="I483"/>
      <c r="J483"/>
      <c r="K483"/>
      <c r="L483"/>
      <c r="M483"/>
    </row>
    <row r="484" spans="1:13" s="39" customFormat="1" hidden="1">
      <c r="A484" s="26" t="s">
        <v>201</v>
      </c>
      <c r="B484" s="25" t="s">
        <v>200</v>
      </c>
      <c r="C484" s="24">
        <v>69103</v>
      </c>
      <c r="D484" s="24"/>
      <c r="E484" s="24"/>
      <c r="F484" s="24"/>
      <c r="G484"/>
      <c r="H484"/>
      <c r="I484"/>
      <c r="J484"/>
      <c r="K484"/>
      <c r="L484"/>
      <c r="M484"/>
    </row>
    <row r="485" spans="1:13" s="39" customFormat="1" hidden="1">
      <c r="A485" s="26" t="s">
        <v>240</v>
      </c>
      <c r="B485" s="25" t="s">
        <v>239</v>
      </c>
      <c r="C485" s="24">
        <v>40820</v>
      </c>
      <c r="D485" s="31">
        <v>0</v>
      </c>
      <c r="E485" s="24"/>
      <c r="F485" s="24"/>
      <c r="G485"/>
      <c r="H485"/>
      <c r="I485"/>
      <c r="J485"/>
      <c r="K485"/>
      <c r="L485"/>
      <c r="M485"/>
    </row>
    <row r="486" spans="1:13" s="39" customFormat="1" hidden="1">
      <c r="A486" s="26" t="s">
        <v>195</v>
      </c>
      <c r="B486" s="25" t="s">
        <v>194</v>
      </c>
      <c r="C486" s="24">
        <v>177675</v>
      </c>
      <c r="D486" s="24"/>
      <c r="E486" s="24"/>
      <c r="F486" s="24"/>
      <c r="G486"/>
      <c r="H486"/>
      <c r="I486"/>
      <c r="J486"/>
      <c r="K486"/>
      <c r="L486"/>
      <c r="M486"/>
    </row>
    <row r="487" spans="1:13" s="39" customFormat="1" hidden="1">
      <c r="A487" s="28" t="s">
        <v>247</v>
      </c>
      <c r="B487" s="25" t="s">
        <v>26</v>
      </c>
      <c r="C487" s="27">
        <v>67922</v>
      </c>
      <c r="D487" s="27"/>
      <c r="E487" s="27"/>
      <c r="F487" s="27"/>
      <c r="G487"/>
      <c r="H487"/>
      <c r="I487"/>
      <c r="J487"/>
      <c r="K487"/>
      <c r="L487"/>
      <c r="M487"/>
    </row>
    <row r="488" spans="1:13" s="39" customFormat="1" hidden="1">
      <c r="A488" s="26" t="s">
        <v>161</v>
      </c>
      <c r="B488" s="25" t="s">
        <v>160</v>
      </c>
      <c r="C488" s="24">
        <v>40865</v>
      </c>
      <c r="D488" s="24"/>
      <c r="E488" s="24"/>
      <c r="F488" s="24"/>
      <c r="G488"/>
      <c r="H488"/>
      <c r="I488"/>
      <c r="J488"/>
      <c r="K488"/>
      <c r="L488"/>
      <c r="M488"/>
    </row>
    <row r="489" spans="1:13" s="39" customFormat="1" hidden="1">
      <c r="A489" s="26" t="s">
        <v>246</v>
      </c>
      <c r="B489" s="25" t="s">
        <v>245</v>
      </c>
      <c r="C489" s="24">
        <v>300</v>
      </c>
      <c r="D489" s="24"/>
      <c r="E489" s="24"/>
      <c r="F489" s="24"/>
      <c r="G489"/>
      <c r="H489"/>
      <c r="I489"/>
      <c r="J489"/>
      <c r="K489"/>
      <c r="L489"/>
      <c r="M489"/>
    </row>
    <row r="490" spans="1:13" s="39" customFormat="1" hidden="1">
      <c r="A490" s="26" t="s">
        <v>159</v>
      </c>
      <c r="B490" s="25" t="s">
        <v>158</v>
      </c>
      <c r="C490" s="24">
        <v>6743</v>
      </c>
      <c r="D490" s="24"/>
      <c r="E490" s="24"/>
      <c r="F490" s="24"/>
      <c r="G490"/>
      <c r="H490"/>
      <c r="I490"/>
      <c r="J490"/>
      <c r="K490"/>
      <c r="L490"/>
      <c r="M490"/>
    </row>
    <row r="491" spans="1:13" s="39" customFormat="1" hidden="1">
      <c r="A491" s="26" t="s">
        <v>157</v>
      </c>
      <c r="B491" s="25" t="s">
        <v>156</v>
      </c>
      <c r="C491" s="24">
        <v>3584</v>
      </c>
      <c r="D491" s="24"/>
      <c r="E491" s="24"/>
      <c r="F491" s="24"/>
      <c r="G491"/>
      <c r="H491"/>
      <c r="I491"/>
      <c r="J491"/>
      <c r="K491"/>
      <c r="L491"/>
      <c r="M491"/>
    </row>
    <row r="492" spans="1:13" s="39" customFormat="1" hidden="1">
      <c r="A492" s="26" t="s">
        <v>155</v>
      </c>
      <c r="B492" s="25" t="s">
        <v>154</v>
      </c>
      <c r="C492" s="24">
        <v>332</v>
      </c>
      <c r="D492" s="24"/>
      <c r="E492" s="24"/>
      <c r="F492" s="24"/>
      <c r="G492"/>
      <c r="H492"/>
      <c r="I492"/>
      <c r="J492"/>
      <c r="K492"/>
      <c r="L492"/>
      <c r="M492"/>
    </row>
    <row r="493" spans="1:13" s="39" customFormat="1" hidden="1">
      <c r="A493" s="26" t="s">
        <v>153</v>
      </c>
      <c r="B493" s="25" t="s">
        <v>152</v>
      </c>
      <c r="C493" s="24">
        <v>384</v>
      </c>
      <c r="D493" s="24"/>
      <c r="E493" s="24"/>
      <c r="F493" s="24"/>
      <c r="G493"/>
      <c r="H493"/>
      <c r="I493"/>
      <c r="J493"/>
      <c r="K493"/>
      <c r="L493"/>
      <c r="M493"/>
    </row>
    <row r="494" spans="1:13" s="39" customFormat="1" hidden="1">
      <c r="A494" s="26" t="s">
        <v>180</v>
      </c>
      <c r="B494" s="25" t="s">
        <v>179</v>
      </c>
      <c r="C494" s="24">
        <v>40</v>
      </c>
      <c r="D494" s="24"/>
      <c r="E494" s="24"/>
      <c r="F494" s="24"/>
      <c r="G494"/>
      <c r="H494"/>
      <c r="I494"/>
      <c r="J494"/>
      <c r="K494"/>
      <c r="L494"/>
      <c r="M494"/>
    </row>
    <row r="495" spans="1:13" s="39" customFormat="1" hidden="1">
      <c r="A495" s="26" t="s">
        <v>140</v>
      </c>
      <c r="B495" s="25" t="s">
        <v>139</v>
      </c>
      <c r="C495" s="24">
        <v>504</v>
      </c>
      <c r="D495" s="24"/>
      <c r="E495" s="24"/>
      <c r="F495" s="24"/>
      <c r="G495"/>
      <c r="H495"/>
      <c r="I495"/>
      <c r="J495"/>
      <c r="K495"/>
      <c r="L495"/>
      <c r="M495"/>
    </row>
    <row r="496" spans="1:13" s="39" customFormat="1" hidden="1">
      <c r="A496" s="26" t="s">
        <v>149</v>
      </c>
      <c r="B496" s="25" t="s">
        <v>148</v>
      </c>
      <c r="C496" s="24">
        <v>15170</v>
      </c>
      <c r="D496" s="24"/>
      <c r="E496" s="24"/>
      <c r="F496" s="24"/>
      <c r="G496"/>
      <c r="H496"/>
      <c r="I496"/>
      <c r="J496"/>
      <c r="K496"/>
      <c r="L496"/>
      <c r="M496"/>
    </row>
    <row r="497" spans="1:13" s="39" customFormat="1" ht="25.5" hidden="1">
      <c r="A497" s="30" t="s">
        <v>89</v>
      </c>
      <c r="B497" s="25" t="s">
        <v>90</v>
      </c>
      <c r="C497" s="27">
        <v>663411</v>
      </c>
      <c r="D497" s="27">
        <v>554262</v>
      </c>
      <c r="E497" s="27">
        <v>154877</v>
      </c>
      <c r="F497" s="27">
        <v>209212</v>
      </c>
      <c r="G497"/>
      <c r="H497"/>
      <c r="I497"/>
      <c r="J497"/>
      <c r="K497"/>
      <c r="L497"/>
      <c r="M497"/>
    </row>
    <row r="498" spans="1:13" s="39" customFormat="1" hidden="1">
      <c r="A498" s="29" t="s">
        <v>307</v>
      </c>
      <c r="B498" s="25" t="s">
        <v>306</v>
      </c>
      <c r="C498" s="27">
        <v>663411</v>
      </c>
      <c r="D498" s="27">
        <v>554262</v>
      </c>
      <c r="E498" s="27">
        <v>154877</v>
      </c>
      <c r="F498" s="27">
        <v>209212</v>
      </c>
      <c r="G498"/>
      <c r="H498"/>
      <c r="I498"/>
      <c r="J498"/>
      <c r="K498"/>
      <c r="L498"/>
      <c r="M498"/>
    </row>
    <row r="499" spans="1:13" s="39" customFormat="1" hidden="1">
      <c r="A499" s="28" t="s">
        <v>295</v>
      </c>
      <c r="B499" s="25" t="s">
        <v>18</v>
      </c>
      <c r="C499" s="27">
        <v>29436</v>
      </c>
      <c r="D499" s="27"/>
      <c r="E499" s="27"/>
      <c r="F499" s="27"/>
      <c r="G499"/>
      <c r="H499"/>
      <c r="I499"/>
      <c r="J499"/>
      <c r="K499"/>
      <c r="L499"/>
      <c r="M499"/>
    </row>
    <row r="500" spans="1:13" s="39" customFormat="1" hidden="1">
      <c r="A500" s="26" t="s">
        <v>157</v>
      </c>
      <c r="B500" s="25" t="s">
        <v>156</v>
      </c>
      <c r="C500" s="24">
        <v>4067</v>
      </c>
      <c r="D500" s="24"/>
      <c r="E500" s="24"/>
      <c r="F500" s="24"/>
      <c r="G500"/>
      <c r="H500"/>
      <c r="I500"/>
      <c r="J500"/>
      <c r="K500"/>
      <c r="L500"/>
      <c r="M500"/>
    </row>
    <row r="501" spans="1:13" s="39" customFormat="1" hidden="1">
      <c r="A501" s="26" t="s">
        <v>153</v>
      </c>
      <c r="B501" s="25" t="s">
        <v>152</v>
      </c>
      <c r="C501" s="24">
        <v>13515</v>
      </c>
      <c r="D501" s="24"/>
      <c r="E501" s="24"/>
      <c r="F501" s="24"/>
      <c r="G501"/>
      <c r="H501"/>
      <c r="I501"/>
      <c r="J501"/>
      <c r="K501"/>
      <c r="L501"/>
      <c r="M501"/>
    </row>
    <row r="502" spans="1:13" s="39" customFormat="1" hidden="1">
      <c r="A502" s="26" t="s">
        <v>235</v>
      </c>
      <c r="B502" s="25" t="s">
        <v>234</v>
      </c>
      <c r="C502" s="24">
        <v>535</v>
      </c>
      <c r="D502" s="24"/>
      <c r="E502" s="24"/>
      <c r="F502" s="24"/>
      <c r="G502"/>
      <c r="H502"/>
      <c r="I502"/>
      <c r="J502"/>
      <c r="K502"/>
      <c r="L502"/>
      <c r="M502"/>
    </row>
    <row r="503" spans="1:13" s="39" customFormat="1" hidden="1">
      <c r="A503" s="26" t="s">
        <v>186</v>
      </c>
      <c r="B503" s="25" t="s">
        <v>185</v>
      </c>
      <c r="C503" s="24">
        <v>3186</v>
      </c>
      <c r="D503" s="24"/>
      <c r="E503" s="24"/>
      <c r="F503" s="24"/>
      <c r="G503"/>
      <c r="H503"/>
      <c r="I503"/>
      <c r="J503"/>
      <c r="K503"/>
      <c r="L503"/>
      <c r="M503"/>
    </row>
    <row r="504" spans="1:13" s="39" customFormat="1" hidden="1">
      <c r="A504" s="26" t="s">
        <v>180</v>
      </c>
      <c r="B504" s="25" t="s">
        <v>179</v>
      </c>
      <c r="C504" s="24">
        <v>2525</v>
      </c>
      <c r="D504" s="24"/>
      <c r="E504" s="24"/>
      <c r="F504" s="24"/>
      <c r="G504"/>
      <c r="H504"/>
      <c r="I504"/>
      <c r="J504"/>
      <c r="K504"/>
      <c r="L504"/>
      <c r="M504"/>
    </row>
    <row r="505" spans="1:13" s="39" customFormat="1" hidden="1">
      <c r="A505" s="26" t="s">
        <v>149</v>
      </c>
      <c r="B505" s="25" t="s">
        <v>148</v>
      </c>
      <c r="C505" s="24">
        <v>36</v>
      </c>
      <c r="D505" s="24"/>
      <c r="E505" s="24"/>
      <c r="F505" s="24"/>
      <c r="G505"/>
      <c r="H505"/>
      <c r="I505"/>
      <c r="J505"/>
      <c r="K505"/>
      <c r="L505"/>
      <c r="M505"/>
    </row>
    <row r="506" spans="1:13" s="39" customFormat="1" hidden="1">
      <c r="A506" s="26" t="s">
        <v>176</v>
      </c>
      <c r="B506" s="25" t="s">
        <v>175</v>
      </c>
      <c r="C506" s="24">
        <v>216</v>
      </c>
      <c r="D506" s="24"/>
      <c r="E506" s="24"/>
      <c r="F506" s="24"/>
      <c r="G506"/>
      <c r="H506"/>
      <c r="I506"/>
      <c r="J506"/>
      <c r="K506"/>
      <c r="L506"/>
      <c r="M506"/>
    </row>
    <row r="507" spans="1:13" s="39" customFormat="1" hidden="1">
      <c r="A507" s="26" t="s">
        <v>174</v>
      </c>
      <c r="B507" s="25" t="s">
        <v>173</v>
      </c>
      <c r="C507" s="24">
        <v>227</v>
      </c>
      <c r="D507" s="24"/>
      <c r="E507" s="24"/>
      <c r="F507" s="24"/>
      <c r="G507"/>
      <c r="H507"/>
      <c r="I507"/>
      <c r="J507"/>
      <c r="K507"/>
      <c r="L507"/>
      <c r="M507"/>
    </row>
    <row r="508" spans="1:13" s="39" customFormat="1" hidden="1">
      <c r="A508" s="26" t="s">
        <v>217</v>
      </c>
      <c r="B508" s="25" t="s">
        <v>216</v>
      </c>
      <c r="C508" s="24">
        <v>120</v>
      </c>
      <c r="D508" s="24"/>
      <c r="E508" s="24"/>
      <c r="F508" s="24"/>
      <c r="G508"/>
      <c r="H508"/>
      <c r="I508"/>
      <c r="J508"/>
      <c r="K508"/>
      <c r="L508"/>
      <c r="M508"/>
    </row>
    <row r="509" spans="1:13" s="39" customFormat="1" hidden="1">
      <c r="A509" s="26" t="s">
        <v>209</v>
      </c>
      <c r="B509" s="25" t="s">
        <v>208</v>
      </c>
      <c r="C509" s="24">
        <v>4206</v>
      </c>
      <c r="D509" s="24"/>
      <c r="E509" s="24"/>
      <c r="F509" s="24"/>
      <c r="G509"/>
      <c r="H509"/>
      <c r="I509"/>
      <c r="J509"/>
      <c r="K509"/>
      <c r="L509"/>
      <c r="M509"/>
    </row>
    <row r="510" spans="1:13" s="39" customFormat="1" hidden="1">
      <c r="A510" s="26" t="s">
        <v>147</v>
      </c>
      <c r="B510" s="25" t="s">
        <v>146</v>
      </c>
      <c r="C510" s="24">
        <v>803</v>
      </c>
      <c r="D510" s="24"/>
      <c r="E510" s="24"/>
      <c r="F510" s="24"/>
      <c r="G510"/>
      <c r="H510"/>
      <c r="I510"/>
      <c r="J510"/>
      <c r="K510"/>
      <c r="L510"/>
      <c r="M510"/>
    </row>
    <row r="511" spans="1:13" s="39" customFormat="1" hidden="1">
      <c r="A511" s="28" t="s">
        <v>270</v>
      </c>
      <c r="B511" s="25" t="s">
        <v>21</v>
      </c>
      <c r="C511" s="27">
        <v>39</v>
      </c>
      <c r="D511" s="27"/>
      <c r="E511" s="27"/>
      <c r="F511" s="27"/>
      <c r="G511"/>
      <c r="H511"/>
      <c r="I511"/>
      <c r="J511"/>
      <c r="K511"/>
      <c r="L511"/>
      <c r="M511"/>
    </row>
    <row r="512" spans="1:13" s="39" customFormat="1" hidden="1">
      <c r="A512" s="26" t="s">
        <v>155</v>
      </c>
      <c r="B512" s="25" t="s">
        <v>154</v>
      </c>
      <c r="C512" s="24">
        <v>39</v>
      </c>
      <c r="D512" s="24"/>
      <c r="E512" s="24"/>
      <c r="F512" s="24"/>
      <c r="G512"/>
      <c r="H512"/>
      <c r="I512"/>
      <c r="J512"/>
      <c r="K512"/>
      <c r="L512"/>
      <c r="M512"/>
    </row>
    <row r="513" spans="1:13" s="39" customFormat="1" hidden="1">
      <c r="A513" s="28" t="s">
        <v>269</v>
      </c>
      <c r="B513" s="25" t="s">
        <v>22</v>
      </c>
      <c r="C513" s="27">
        <v>179151</v>
      </c>
      <c r="D513" s="27">
        <v>72325</v>
      </c>
      <c r="E513" s="27">
        <v>22596</v>
      </c>
      <c r="F513" s="27">
        <v>3256</v>
      </c>
      <c r="G513"/>
      <c r="H513"/>
      <c r="I513"/>
      <c r="J513"/>
      <c r="K513"/>
      <c r="L513"/>
      <c r="M513"/>
    </row>
    <row r="514" spans="1:13" s="39" customFormat="1" hidden="1">
      <c r="A514" s="26" t="s">
        <v>161</v>
      </c>
      <c r="B514" s="25" t="s">
        <v>160</v>
      </c>
      <c r="C514" s="24">
        <v>27308</v>
      </c>
      <c r="D514" s="24">
        <v>15450</v>
      </c>
      <c r="E514" s="24">
        <v>18000</v>
      </c>
      <c r="F514" s="24"/>
      <c r="G514"/>
      <c r="H514"/>
      <c r="I514"/>
      <c r="J514"/>
      <c r="K514"/>
      <c r="L514"/>
      <c r="M514"/>
    </row>
    <row r="515" spans="1:13" s="39" customFormat="1" hidden="1">
      <c r="A515" s="26" t="s">
        <v>159</v>
      </c>
      <c r="B515" s="25" t="s">
        <v>158</v>
      </c>
      <c r="C515" s="24">
        <v>4506</v>
      </c>
      <c r="D515" s="24">
        <v>2550</v>
      </c>
      <c r="E515" s="24"/>
      <c r="F515" s="24"/>
      <c r="G515"/>
      <c r="H515"/>
      <c r="I515"/>
      <c r="J515"/>
      <c r="K515"/>
      <c r="L515"/>
      <c r="M515"/>
    </row>
    <row r="516" spans="1:13" s="39" customFormat="1" hidden="1">
      <c r="A516" s="26" t="s">
        <v>157</v>
      </c>
      <c r="B516" s="25" t="s">
        <v>156</v>
      </c>
      <c r="C516" s="24">
        <v>35044</v>
      </c>
      <c r="D516" s="24">
        <v>6000</v>
      </c>
      <c r="E516" s="24"/>
      <c r="F516" s="24"/>
      <c r="G516"/>
      <c r="H516"/>
      <c r="I516"/>
      <c r="J516"/>
      <c r="K516"/>
      <c r="L516"/>
      <c r="M516"/>
    </row>
    <row r="517" spans="1:13" s="39" customFormat="1" hidden="1">
      <c r="A517" s="26" t="s">
        <v>235</v>
      </c>
      <c r="B517" s="25" t="s">
        <v>234</v>
      </c>
      <c r="C517" s="24">
        <v>664</v>
      </c>
      <c r="D517" s="24"/>
      <c r="E517" s="24"/>
      <c r="F517" s="24"/>
      <c r="G517"/>
      <c r="H517"/>
      <c r="I517"/>
      <c r="J517"/>
      <c r="K517"/>
      <c r="L517"/>
      <c r="M517"/>
    </row>
    <row r="518" spans="1:13" s="39" customFormat="1" hidden="1">
      <c r="A518" s="26" t="s">
        <v>186</v>
      </c>
      <c r="B518" s="25" t="s">
        <v>185</v>
      </c>
      <c r="C518" s="24">
        <v>664</v>
      </c>
      <c r="D518" s="24"/>
      <c r="E518" s="24"/>
      <c r="F518" s="24"/>
      <c r="G518"/>
      <c r="H518"/>
      <c r="I518"/>
      <c r="J518"/>
      <c r="K518"/>
      <c r="L518"/>
      <c r="M518"/>
    </row>
    <row r="519" spans="1:13" s="39" customFormat="1" hidden="1">
      <c r="A519" s="26" t="s">
        <v>182</v>
      </c>
      <c r="B519" s="25" t="s">
        <v>181</v>
      </c>
      <c r="C519" s="24">
        <v>442</v>
      </c>
      <c r="D519" s="24"/>
      <c r="E519" s="24"/>
      <c r="F519" s="24"/>
      <c r="G519"/>
      <c r="H519"/>
      <c r="I519"/>
      <c r="J519"/>
      <c r="K519"/>
      <c r="L519"/>
      <c r="M519"/>
    </row>
    <row r="520" spans="1:13" s="39" customFormat="1" hidden="1">
      <c r="A520" s="26" t="s">
        <v>142</v>
      </c>
      <c r="B520" s="25" t="s">
        <v>141</v>
      </c>
      <c r="C520" s="24">
        <v>3208</v>
      </c>
      <c r="D520" s="24"/>
      <c r="E520" s="24"/>
      <c r="F520" s="24"/>
      <c r="G520"/>
      <c r="H520"/>
      <c r="I520"/>
      <c r="J520"/>
      <c r="K520"/>
      <c r="L520"/>
      <c r="M520"/>
    </row>
    <row r="521" spans="1:13" s="39" customFormat="1" hidden="1">
      <c r="A521" s="26" t="s">
        <v>140</v>
      </c>
      <c r="B521" s="25" t="s">
        <v>139</v>
      </c>
      <c r="C521" s="24">
        <v>32938</v>
      </c>
      <c r="D521" s="31">
        <v>0</v>
      </c>
      <c r="E521" s="24"/>
      <c r="F521" s="24"/>
      <c r="G521"/>
      <c r="H521"/>
      <c r="I521"/>
      <c r="J521"/>
      <c r="K521"/>
      <c r="L521"/>
      <c r="M521"/>
    </row>
    <row r="522" spans="1:13" s="39" customFormat="1" hidden="1">
      <c r="A522" s="26" t="s">
        <v>176</v>
      </c>
      <c r="B522" s="25" t="s">
        <v>175</v>
      </c>
      <c r="C522" s="24">
        <v>1894</v>
      </c>
      <c r="D522" s="24"/>
      <c r="E522" s="24"/>
      <c r="F522" s="24"/>
      <c r="G522"/>
      <c r="H522"/>
      <c r="I522"/>
      <c r="J522"/>
      <c r="K522"/>
      <c r="L522"/>
      <c r="M522"/>
    </row>
    <row r="523" spans="1:13" s="39" customFormat="1" hidden="1">
      <c r="A523" s="26" t="s">
        <v>219</v>
      </c>
      <c r="B523" s="25" t="s">
        <v>218</v>
      </c>
      <c r="C523" s="24">
        <v>18</v>
      </c>
      <c r="D523" s="24"/>
      <c r="E523" s="24"/>
      <c r="F523" s="24"/>
      <c r="G523"/>
      <c r="H523"/>
      <c r="I523"/>
      <c r="J523"/>
      <c r="K523"/>
      <c r="L523"/>
      <c r="M523"/>
    </row>
    <row r="524" spans="1:13" s="39" customFormat="1" hidden="1">
      <c r="A524" s="26" t="s">
        <v>174</v>
      </c>
      <c r="B524" s="25" t="s">
        <v>173</v>
      </c>
      <c r="C524" s="24">
        <v>1885</v>
      </c>
      <c r="D524" s="24"/>
      <c r="E524" s="24"/>
      <c r="F524" s="24"/>
      <c r="G524"/>
      <c r="H524"/>
      <c r="I524"/>
      <c r="J524"/>
      <c r="K524"/>
      <c r="L524"/>
      <c r="M524"/>
    </row>
    <row r="525" spans="1:13" s="39" customFormat="1" hidden="1">
      <c r="A525" s="26" t="s">
        <v>213</v>
      </c>
      <c r="B525" s="25" t="s">
        <v>212</v>
      </c>
      <c r="C525" s="24">
        <v>67035</v>
      </c>
      <c r="D525" s="24">
        <v>48325</v>
      </c>
      <c r="E525" s="24">
        <v>4596</v>
      </c>
      <c r="F525" s="24">
        <v>3256</v>
      </c>
      <c r="G525"/>
      <c r="H525"/>
      <c r="I525"/>
      <c r="J525"/>
      <c r="K525"/>
      <c r="L525"/>
      <c r="M525"/>
    </row>
    <row r="526" spans="1:13" s="39" customFormat="1" hidden="1">
      <c r="A526" s="26" t="s">
        <v>147</v>
      </c>
      <c r="B526" s="25" t="s">
        <v>146</v>
      </c>
      <c r="C526" s="24">
        <v>2131</v>
      </c>
      <c r="D526" s="24"/>
      <c r="E526" s="24"/>
      <c r="F526" s="24"/>
      <c r="G526"/>
      <c r="H526"/>
      <c r="I526"/>
      <c r="J526"/>
      <c r="K526"/>
      <c r="L526"/>
      <c r="M526"/>
    </row>
    <row r="527" spans="1:13" s="39" customFormat="1" hidden="1">
      <c r="A527" s="26" t="s">
        <v>205</v>
      </c>
      <c r="B527" s="25" t="s">
        <v>204</v>
      </c>
      <c r="C527" s="24">
        <v>1414</v>
      </c>
      <c r="D527" s="24"/>
      <c r="E527" s="24"/>
      <c r="F527" s="24"/>
      <c r="G527"/>
      <c r="H527"/>
      <c r="I527"/>
      <c r="J527"/>
      <c r="K527"/>
      <c r="L527"/>
      <c r="M527"/>
    </row>
    <row r="528" spans="1:13" s="39" customFormat="1" hidden="1">
      <c r="A528" s="28" t="s">
        <v>266</v>
      </c>
      <c r="B528" s="25" t="s">
        <v>25</v>
      </c>
      <c r="C528" s="27">
        <v>454785</v>
      </c>
      <c r="D528" s="27">
        <v>481937</v>
      </c>
      <c r="E528" s="27">
        <v>132281</v>
      </c>
      <c r="F528" s="27">
        <v>205956</v>
      </c>
      <c r="G528"/>
      <c r="H528"/>
      <c r="I528"/>
      <c r="J528"/>
      <c r="K528"/>
      <c r="L528"/>
      <c r="M528"/>
    </row>
    <row r="529" spans="1:13" s="39" customFormat="1" hidden="1">
      <c r="A529" s="26" t="s">
        <v>161</v>
      </c>
      <c r="B529" s="25" t="s">
        <v>160</v>
      </c>
      <c r="C529" s="24">
        <v>70874</v>
      </c>
      <c r="D529" s="24">
        <v>104030</v>
      </c>
      <c r="E529" s="24">
        <v>35000</v>
      </c>
      <c r="F529" s="24">
        <v>30000</v>
      </c>
      <c r="G529"/>
      <c r="H529"/>
      <c r="I529"/>
      <c r="J529"/>
      <c r="K529"/>
      <c r="L529"/>
      <c r="M529"/>
    </row>
    <row r="530" spans="1:13" s="39" customFormat="1" hidden="1">
      <c r="A530" s="26" t="s">
        <v>246</v>
      </c>
      <c r="B530" s="25" t="s">
        <v>245</v>
      </c>
      <c r="C530" s="24">
        <v>4288</v>
      </c>
      <c r="D530" s="24"/>
      <c r="E530" s="24"/>
      <c r="F530" s="24"/>
      <c r="G530"/>
      <c r="H530"/>
      <c r="I530"/>
      <c r="J530"/>
      <c r="K530"/>
      <c r="L530"/>
      <c r="M530"/>
    </row>
    <row r="531" spans="1:13" s="39" customFormat="1" hidden="1">
      <c r="A531" s="26" t="s">
        <v>159</v>
      </c>
      <c r="B531" s="25" t="s">
        <v>158</v>
      </c>
      <c r="C531" s="24">
        <v>11694</v>
      </c>
      <c r="D531" s="24">
        <v>11391</v>
      </c>
      <c r="E531" s="24"/>
      <c r="F531" s="24"/>
      <c r="G531"/>
      <c r="H531"/>
      <c r="I531"/>
      <c r="J531"/>
      <c r="K531"/>
      <c r="L531"/>
      <c r="M531"/>
    </row>
    <row r="532" spans="1:13" s="39" customFormat="1" hidden="1">
      <c r="A532" s="26" t="s">
        <v>157</v>
      </c>
      <c r="B532" s="25" t="s">
        <v>156</v>
      </c>
      <c r="C532" s="24">
        <v>52537</v>
      </c>
      <c r="D532" s="24">
        <v>39500</v>
      </c>
      <c r="E532" s="24">
        <v>5000</v>
      </c>
      <c r="F532" s="24">
        <v>5000</v>
      </c>
      <c r="G532"/>
      <c r="H532"/>
      <c r="I532"/>
      <c r="J532"/>
      <c r="K532"/>
      <c r="L532"/>
      <c r="M532"/>
    </row>
    <row r="533" spans="1:13" s="39" customFormat="1" hidden="1">
      <c r="A533" s="26" t="s">
        <v>155</v>
      </c>
      <c r="B533" s="25" t="s">
        <v>154</v>
      </c>
      <c r="C533" s="24">
        <v>734</v>
      </c>
      <c r="D533" s="24"/>
      <c r="E533" s="24"/>
      <c r="F533" s="24"/>
      <c r="G533"/>
      <c r="H533"/>
      <c r="I533"/>
      <c r="J533"/>
      <c r="K533"/>
      <c r="L533"/>
      <c r="M533"/>
    </row>
    <row r="534" spans="1:13" s="39" customFormat="1" hidden="1">
      <c r="A534" s="26" t="s">
        <v>153</v>
      </c>
      <c r="B534" s="25" t="s">
        <v>152</v>
      </c>
      <c r="C534" s="24">
        <v>62782</v>
      </c>
      <c r="D534" s="24">
        <v>20535</v>
      </c>
      <c r="E534" s="24"/>
      <c r="F534" s="24"/>
      <c r="G534"/>
      <c r="H534"/>
      <c r="I534"/>
      <c r="J534"/>
      <c r="K534"/>
      <c r="L534"/>
      <c r="M534"/>
    </row>
    <row r="535" spans="1:13" s="39" customFormat="1" hidden="1">
      <c r="A535" s="26" t="s">
        <v>235</v>
      </c>
      <c r="B535" s="25" t="s">
        <v>234</v>
      </c>
      <c r="C535" s="24">
        <v>1630</v>
      </c>
      <c r="D535" s="24"/>
      <c r="E535" s="24"/>
      <c r="F535" s="24"/>
      <c r="G535"/>
      <c r="H535"/>
      <c r="I535"/>
      <c r="J535"/>
      <c r="K535"/>
      <c r="L535"/>
      <c r="M535"/>
    </row>
    <row r="536" spans="1:13" s="39" customFormat="1" hidden="1">
      <c r="A536" s="26" t="s">
        <v>186</v>
      </c>
      <c r="B536" s="25" t="s">
        <v>185</v>
      </c>
      <c r="C536" s="24">
        <v>5324</v>
      </c>
      <c r="D536" s="24">
        <v>5000</v>
      </c>
      <c r="E536" s="24">
        <v>5000</v>
      </c>
      <c r="F536" s="24">
        <v>5000</v>
      </c>
      <c r="G536"/>
      <c r="H536"/>
      <c r="I536"/>
      <c r="J536"/>
      <c r="K536"/>
      <c r="L536"/>
      <c r="M536"/>
    </row>
    <row r="537" spans="1:13" s="39" customFormat="1" hidden="1">
      <c r="A537" s="26" t="s">
        <v>184</v>
      </c>
      <c r="B537" s="25" t="s">
        <v>183</v>
      </c>
      <c r="C537" s="24">
        <v>200</v>
      </c>
      <c r="D537" s="24"/>
      <c r="E537" s="24"/>
      <c r="F537" s="24"/>
      <c r="G537"/>
      <c r="H537"/>
      <c r="I537"/>
      <c r="J537"/>
      <c r="K537"/>
      <c r="L537"/>
      <c r="M537"/>
    </row>
    <row r="538" spans="1:13" s="39" customFormat="1" hidden="1">
      <c r="A538" s="26" t="s">
        <v>182</v>
      </c>
      <c r="B538" s="25" t="s">
        <v>181</v>
      </c>
      <c r="C538" s="24">
        <v>162</v>
      </c>
      <c r="D538" s="24"/>
      <c r="E538" s="24"/>
      <c r="F538" s="24"/>
      <c r="G538"/>
      <c r="H538"/>
      <c r="I538"/>
      <c r="J538"/>
      <c r="K538"/>
      <c r="L538"/>
      <c r="M538"/>
    </row>
    <row r="539" spans="1:13" s="39" customFormat="1" hidden="1">
      <c r="A539" s="26" t="s">
        <v>231</v>
      </c>
      <c r="B539" s="25" t="s">
        <v>230</v>
      </c>
      <c r="C539" s="24">
        <v>236</v>
      </c>
      <c r="D539" s="24"/>
      <c r="E539" s="24"/>
      <c r="F539" s="24"/>
      <c r="G539"/>
      <c r="H539"/>
      <c r="I539"/>
      <c r="J539"/>
      <c r="K539"/>
      <c r="L539"/>
      <c r="M539"/>
    </row>
    <row r="540" spans="1:13" s="39" customFormat="1" hidden="1">
      <c r="A540" s="26" t="s">
        <v>180</v>
      </c>
      <c r="B540" s="25" t="s">
        <v>179</v>
      </c>
      <c r="C540" s="24">
        <v>2100</v>
      </c>
      <c r="D540" s="24"/>
      <c r="E540" s="24"/>
      <c r="F540" s="24"/>
      <c r="G540"/>
      <c r="H540"/>
      <c r="I540"/>
      <c r="J540"/>
      <c r="K540"/>
      <c r="L540"/>
      <c r="M540"/>
    </row>
    <row r="541" spans="1:13" s="39" customFormat="1" hidden="1">
      <c r="A541" s="26" t="s">
        <v>225</v>
      </c>
      <c r="B541" s="25" t="s">
        <v>224</v>
      </c>
      <c r="C541" s="24">
        <v>319</v>
      </c>
      <c r="D541" s="24"/>
      <c r="E541" s="24"/>
      <c r="F541" s="24"/>
      <c r="G541"/>
      <c r="H541"/>
      <c r="I541"/>
      <c r="J541"/>
      <c r="K541"/>
      <c r="L541"/>
      <c r="M541"/>
    </row>
    <row r="542" spans="1:13" s="39" customFormat="1" hidden="1">
      <c r="A542" s="26" t="s">
        <v>140</v>
      </c>
      <c r="B542" s="25" t="s">
        <v>139</v>
      </c>
      <c r="C542" s="24">
        <v>126</v>
      </c>
      <c r="D542" s="24">
        <v>25500</v>
      </c>
      <c r="E542" s="24">
        <v>14000</v>
      </c>
      <c r="F542" s="24">
        <v>7375</v>
      </c>
      <c r="G542"/>
      <c r="H542"/>
      <c r="I542"/>
      <c r="J542"/>
      <c r="K542"/>
      <c r="L542"/>
      <c r="M542"/>
    </row>
    <row r="543" spans="1:13" s="39" customFormat="1" hidden="1">
      <c r="A543" s="26" t="s">
        <v>223</v>
      </c>
      <c r="B543" s="25" t="s">
        <v>222</v>
      </c>
      <c r="C543" s="24">
        <v>780</v>
      </c>
      <c r="D543" s="24"/>
      <c r="E543" s="24"/>
      <c r="F543" s="24"/>
      <c r="G543"/>
      <c r="H543"/>
      <c r="I543"/>
      <c r="J543"/>
      <c r="K543"/>
      <c r="L543"/>
      <c r="M543"/>
    </row>
    <row r="544" spans="1:13" s="39" customFormat="1" hidden="1">
      <c r="A544" s="26" t="s">
        <v>149</v>
      </c>
      <c r="B544" s="25" t="s">
        <v>148</v>
      </c>
      <c r="C544" s="24">
        <v>5584</v>
      </c>
      <c r="D544" s="24"/>
      <c r="E544" s="24"/>
      <c r="F544" s="24"/>
      <c r="G544"/>
      <c r="H544"/>
      <c r="I544"/>
      <c r="J544"/>
      <c r="K544"/>
      <c r="L544"/>
      <c r="M544"/>
    </row>
    <row r="545" spans="1:13" s="39" customFormat="1" hidden="1">
      <c r="A545" s="26" t="s">
        <v>174</v>
      </c>
      <c r="B545" s="25" t="s">
        <v>173</v>
      </c>
      <c r="C545" s="24">
        <v>1525</v>
      </c>
      <c r="D545" s="24"/>
      <c r="E545" s="24"/>
      <c r="F545" s="24"/>
      <c r="G545"/>
      <c r="H545"/>
      <c r="I545"/>
      <c r="J545"/>
      <c r="K545"/>
      <c r="L545"/>
      <c r="M545"/>
    </row>
    <row r="546" spans="1:13" s="39" customFormat="1" hidden="1">
      <c r="A546" s="26" t="s">
        <v>172</v>
      </c>
      <c r="B546" s="25" t="s">
        <v>171</v>
      </c>
      <c r="C546" s="24">
        <v>4</v>
      </c>
      <c r="D546" s="24"/>
      <c r="E546" s="24"/>
      <c r="F546" s="24"/>
      <c r="G546"/>
      <c r="H546"/>
      <c r="I546"/>
      <c r="J546"/>
      <c r="K546"/>
      <c r="L546"/>
      <c r="M546"/>
    </row>
    <row r="547" spans="1:13" s="39" customFormat="1" hidden="1">
      <c r="A547" s="26" t="s">
        <v>213</v>
      </c>
      <c r="B547" s="25" t="s">
        <v>212</v>
      </c>
      <c r="C547" s="24">
        <v>228835</v>
      </c>
      <c r="D547" s="24">
        <v>273981</v>
      </c>
      <c r="E547" s="24">
        <v>73281</v>
      </c>
      <c r="F547" s="24">
        <v>158581</v>
      </c>
      <c r="G547"/>
      <c r="H547"/>
      <c r="I547"/>
      <c r="J547"/>
      <c r="K547"/>
      <c r="L547"/>
      <c r="M547"/>
    </row>
    <row r="548" spans="1:13" s="39" customFormat="1" hidden="1">
      <c r="A548" s="26" t="s">
        <v>147</v>
      </c>
      <c r="B548" s="25" t="s">
        <v>146</v>
      </c>
      <c r="C548" s="24">
        <v>5051</v>
      </c>
      <c r="D548" s="24">
        <v>2000</v>
      </c>
      <c r="E548" s="24"/>
      <c r="F548" s="24"/>
      <c r="G548"/>
      <c r="H548"/>
      <c r="I548"/>
      <c r="J548"/>
      <c r="K548"/>
      <c r="L548"/>
      <c r="M548"/>
    </row>
    <row r="549" spans="1:13" s="39" customFormat="1" ht="25.5" hidden="1">
      <c r="A549" s="30" t="s">
        <v>58</v>
      </c>
      <c r="B549" s="25" t="s">
        <v>59</v>
      </c>
      <c r="C549" s="27">
        <v>1429373</v>
      </c>
      <c r="D549" s="27">
        <v>340572</v>
      </c>
      <c r="E549" s="27">
        <v>215454</v>
      </c>
      <c r="F549" s="27">
        <v>168353</v>
      </c>
      <c r="G549"/>
      <c r="H549"/>
      <c r="I549"/>
      <c r="J549"/>
      <c r="K549"/>
      <c r="L549"/>
      <c r="M549"/>
    </row>
    <row r="550" spans="1:13" s="39" customFormat="1" hidden="1">
      <c r="A550" s="29" t="s">
        <v>307</v>
      </c>
      <c r="B550" s="25" t="s">
        <v>306</v>
      </c>
      <c r="C550" s="27">
        <v>1429373</v>
      </c>
      <c r="D550" s="27">
        <v>340572</v>
      </c>
      <c r="E550" s="27">
        <v>215454</v>
      </c>
      <c r="F550" s="27">
        <v>168353</v>
      </c>
      <c r="G550"/>
      <c r="H550"/>
      <c r="I550"/>
      <c r="J550"/>
      <c r="K550"/>
      <c r="L550"/>
      <c r="M550"/>
    </row>
    <row r="551" spans="1:13" s="39" customFormat="1" hidden="1">
      <c r="A551" s="28" t="s">
        <v>295</v>
      </c>
      <c r="B551" s="25" t="s">
        <v>18</v>
      </c>
      <c r="C551" s="27">
        <v>15330</v>
      </c>
      <c r="D551" s="27"/>
      <c r="E551" s="27"/>
      <c r="F551" s="27"/>
      <c r="G551"/>
      <c r="H551"/>
      <c r="I551"/>
      <c r="J551"/>
      <c r="K551"/>
      <c r="L551"/>
      <c r="M551"/>
    </row>
    <row r="552" spans="1:13" s="39" customFormat="1" hidden="1">
      <c r="A552" s="26" t="s">
        <v>161</v>
      </c>
      <c r="B552" s="25" t="s">
        <v>160</v>
      </c>
      <c r="C552" s="24">
        <v>1919</v>
      </c>
      <c r="D552" s="24"/>
      <c r="E552" s="24"/>
      <c r="F552" s="24"/>
      <c r="G552"/>
      <c r="H552"/>
      <c r="I552"/>
      <c r="J552"/>
      <c r="K552"/>
      <c r="L552"/>
      <c r="M552"/>
    </row>
    <row r="553" spans="1:13" s="39" customFormat="1" hidden="1">
      <c r="A553" s="26" t="s">
        <v>159</v>
      </c>
      <c r="B553" s="25" t="s">
        <v>158</v>
      </c>
      <c r="C553" s="24">
        <v>160</v>
      </c>
      <c r="D553" s="24"/>
      <c r="E553" s="24"/>
      <c r="F553" s="24"/>
      <c r="G553"/>
      <c r="H553"/>
      <c r="I553"/>
      <c r="J553"/>
      <c r="K553"/>
      <c r="L553"/>
      <c r="M553"/>
    </row>
    <row r="554" spans="1:13" s="39" customFormat="1" hidden="1">
      <c r="A554" s="26" t="s">
        <v>233</v>
      </c>
      <c r="B554" s="25" t="s">
        <v>232</v>
      </c>
      <c r="C554" s="24">
        <v>90</v>
      </c>
      <c r="D554" s="24"/>
      <c r="E554" s="24"/>
      <c r="F554" s="24"/>
      <c r="G554"/>
      <c r="H554"/>
      <c r="I554"/>
      <c r="J554"/>
      <c r="K554"/>
      <c r="L554"/>
      <c r="M554"/>
    </row>
    <row r="555" spans="1:13" s="39" customFormat="1" hidden="1">
      <c r="A555" s="26" t="s">
        <v>140</v>
      </c>
      <c r="B555" s="25" t="s">
        <v>139</v>
      </c>
      <c r="C555" s="24">
        <v>13161</v>
      </c>
      <c r="D555" s="24"/>
      <c r="E555" s="24"/>
      <c r="F555" s="24"/>
      <c r="G555"/>
      <c r="H555"/>
      <c r="I555"/>
      <c r="J555"/>
      <c r="K555"/>
      <c r="L555"/>
      <c r="M555"/>
    </row>
    <row r="556" spans="1:13" s="39" customFormat="1" hidden="1">
      <c r="A556" s="28" t="s">
        <v>270</v>
      </c>
      <c r="B556" s="25" t="s">
        <v>21</v>
      </c>
      <c r="C556" s="27">
        <v>81105</v>
      </c>
      <c r="D556" s="27"/>
      <c r="E556" s="27"/>
      <c r="F556" s="27"/>
      <c r="G556"/>
      <c r="H556"/>
      <c r="I556"/>
      <c r="J556"/>
      <c r="K556"/>
      <c r="L556"/>
      <c r="M556"/>
    </row>
    <row r="557" spans="1:13" s="39" customFormat="1" hidden="1">
      <c r="A557" s="26" t="s">
        <v>157</v>
      </c>
      <c r="B557" s="25" t="s">
        <v>156</v>
      </c>
      <c r="C557" s="24">
        <v>3692</v>
      </c>
      <c r="D557" s="24"/>
      <c r="E557" s="24"/>
      <c r="F557" s="24"/>
      <c r="G557"/>
      <c r="H557"/>
      <c r="I557"/>
      <c r="J557"/>
      <c r="K557"/>
      <c r="L557"/>
      <c r="M557"/>
    </row>
    <row r="558" spans="1:13" s="39" customFormat="1" hidden="1">
      <c r="A558" s="26" t="s">
        <v>227</v>
      </c>
      <c r="B558" s="25" t="s">
        <v>226</v>
      </c>
      <c r="C558" s="24">
        <v>35940</v>
      </c>
      <c r="D558" s="24"/>
      <c r="E558" s="24"/>
      <c r="F558" s="24"/>
      <c r="G558"/>
      <c r="H558"/>
      <c r="I558"/>
      <c r="J558"/>
      <c r="K558"/>
      <c r="L558"/>
      <c r="M558"/>
    </row>
    <row r="559" spans="1:13" s="39" customFormat="1" hidden="1">
      <c r="A559" s="26" t="s">
        <v>140</v>
      </c>
      <c r="B559" s="25" t="s">
        <v>139</v>
      </c>
      <c r="C559" s="24">
        <v>3175</v>
      </c>
      <c r="D559" s="24"/>
      <c r="E559" s="24"/>
      <c r="F559" s="24"/>
      <c r="G559"/>
      <c r="H559"/>
      <c r="I559"/>
      <c r="J559"/>
      <c r="K559"/>
      <c r="L559"/>
      <c r="M559"/>
    </row>
    <row r="560" spans="1:13" s="39" customFormat="1" hidden="1">
      <c r="A560" s="26" t="s">
        <v>149</v>
      </c>
      <c r="B560" s="25" t="s">
        <v>148</v>
      </c>
      <c r="C560" s="24">
        <v>100</v>
      </c>
      <c r="D560" s="24"/>
      <c r="E560" s="24"/>
      <c r="F560" s="24"/>
      <c r="G560"/>
      <c r="H560"/>
      <c r="I560"/>
      <c r="J560"/>
      <c r="K560"/>
      <c r="L560"/>
      <c r="M560"/>
    </row>
    <row r="561" spans="1:13" s="39" customFormat="1" hidden="1">
      <c r="A561" s="26" t="s">
        <v>240</v>
      </c>
      <c r="B561" s="25" t="s">
        <v>239</v>
      </c>
      <c r="C561" s="24">
        <v>38198</v>
      </c>
      <c r="D561" s="24"/>
      <c r="E561" s="24"/>
      <c r="F561" s="24"/>
      <c r="G561"/>
      <c r="H561"/>
      <c r="I561"/>
      <c r="J561"/>
      <c r="K561"/>
      <c r="L561"/>
      <c r="M561"/>
    </row>
    <row r="562" spans="1:13" s="39" customFormat="1" hidden="1">
      <c r="A562" s="28" t="s">
        <v>269</v>
      </c>
      <c r="B562" s="25" t="s">
        <v>22</v>
      </c>
      <c r="C562" s="27">
        <v>438979</v>
      </c>
      <c r="D562" s="27">
        <v>28600</v>
      </c>
      <c r="E562" s="27">
        <v>15900</v>
      </c>
      <c r="F562" s="27"/>
      <c r="G562"/>
      <c r="H562"/>
      <c r="I562"/>
      <c r="J562"/>
      <c r="K562"/>
      <c r="L562"/>
      <c r="M562"/>
    </row>
    <row r="563" spans="1:13" s="39" customFormat="1" hidden="1">
      <c r="A563" s="26" t="s">
        <v>161</v>
      </c>
      <c r="B563" s="25" t="s">
        <v>160</v>
      </c>
      <c r="C563" s="24">
        <v>96986</v>
      </c>
      <c r="D563" s="24">
        <v>1700</v>
      </c>
      <c r="E563" s="24">
        <v>2550</v>
      </c>
      <c r="F563" s="24"/>
      <c r="G563"/>
      <c r="H563"/>
      <c r="I563"/>
      <c r="J563"/>
      <c r="K563"/>
      <c r="L563"/>
      <c r="M563"/>
    </row>
    <row r="564" spans="1:13" s="39" customFormat="1" hidden="1">
      <c r="A564" s="26" t="s">
        <v>268</v>
      </c>
      <c r="B564" s="25" t="s">
        <v>267</v>
      </c>
      <c r="C564" s="24">
        <v>358</v>
      </c>
      <c r="D564" s="24"/>
      <c r="E564" s="24"/>
      <c r="F564" s="24"/>
      <c r="G564"/>
      <c r="H564"/>
      <c r="I564"/>
      <c r="J564"/>
      <c r="K564"/>
      <c r="L564"/>
      <c r="M564"/>
    </row>
    <row r="565" spans="1:13" s="39" customFormat="1" hidden="1">
      <c r="A565" s="26" t="s">
        <v>159</v>
      </c>
      <c r="B565" s="25" t="s">
        <v>158</v>
      </c>
      <c r="C565" s="24">
        <v>15602</v>
      </c>
      <c r="D565" s="24">
        <v>281</v>
      </c>
      <c r="E565" s="24">
        <v>413</v>
      </c>
      <c r="F565" s="24"/>
      <c r="G565"/>
      <c r="H565"/>
      <c r="I565"/>
      <c r="J565"/>
      <c r="K565"/>
      <c r="L565"/>
      <c r="M565"/>
    </row>
    <row r="566" spans="1:13" s="39" customFormat="1" hidden="1">
      <c r="A566" s="26" t="s">
        <v>157</v>
      </c>
      <c r="B566" s="25" t="s">
        <v>156</v>
      </c>
      <c r="C566" s="24">
        <v>29453</v>
      </c>
      <c r="D566" s="24">
        <v>11500</v>
      </c>
      <c r="E566" s="24">
        <v>3200</v>
      </c>
      <c r="F566" s="24"/>
      <c r="G566"/>
      <c r="H566"/>
      <c r="I566"/>
      <c r="J566"/>
      <c r="K566"/>
      <c r="L566"/>
      <c r="M566"/>
    </row>
    <row r="567" spans="1:13" s="39" customFormat="1" hidden="1">
      <c r="A567" s="26" t="s">
        <v>155</v>
      </c>
      <c r="B567" s="25" t="s">
        <v>154</v>
      </c>
      <c r="C567" s="24">
        <v>1140</v>
      </c>
      <c r="D567" s="24"/>
      <c r="E567" s="24"/>
      <c r="F567" s="24"/>
      <c r="G567"/>
      <c r="H567"/>
      <c r="I567"/>
      <c r="J567"/>
      <c r="K567"/>
      <c r="L567"/>
      <c r="M567"/>
    </row>
    <row r="568" spans="1:13" s="39" customFormat="1" hidden="1">
      <c r="A568" s="26" t="s">
        <v>153</v>
      </c>
      <c r="B568" s="25" t="s">
        <v>152</v>
      </c>
      <c r="C568" s="24">
        <v>14966</v>
      </c>
      <c r="D568" s="24"/>
      <c r="E568" s="24"/>
      <c r="F568" s="24"/>
      <c r="G568"/>
      <c r="H568"/>
      <c r="I568"/>
      <c r="J568"/>
      <c r="K568"/>
      <c r="L568"/>
      <c r="M568"/>
    </row>
    <row r="569" spans="1:13" s="39" customFormat="1" hidden="1">
      <c r="A569" s="26" t="s">
        <v>186</v>
      </c>
      <c r="B569" s="25" t="s">
        <v>185</v>
      </c>
      <c r="C569" s="24">
        <v>1848</v>
      </c>
      <c r="D569" s="24"/>
      <c r="E569" s="24"/>
      <c r="F569" s="24"/>
      <c r="G569"/>
      <c r="H569"/>
      <c r="I569"/>
      <c r="J569"/>
      <c r="K569"/>
      <c r="L569"/>
      <c r="M569"/>
    </row>
    <row r="570" spans="1:13" s="39" customFormat="1" hidden="1">
      <c r="A570" s="26" t="s">
        <v>184</v>
      </c>
      <c r="B570" s="25" t="s">
        <v>183</v>
      </c>
      <c r="C570" s="24">
        <v>104</v>
      </c>
      <c r="D570" s="24"/>
      <c r="E570" s="24"/>
      <c r="F570" s="24"/>
      <c r="G570"/>
      <c r="H570"/>
      <c r="I570"/>
      <c r="J570"/>
      <c r="K570"/>
      <c r="L570"/>
      <c r="M570"/>
    </row>
    <row r="571" spans="1:13" s="39" customFormat="1" hidden="1">
      <c r="A571" s="26" t="s">
        <v>231</v>
      </c>
      <c r="B571" s="25" t="s">
        <v>230</v>
      </c>
      <c r="C571" s="24">
        <v>2653</v>
      </c>
      <c r="D571" s="24"/>
      <c r="E571" s="24"/>
      <c r="F571" s="24"/>
      <c r="G571"/>
      <c r="H571"/>
      <c r="I571"/>
      <c r="J571"/>
      <c r="K571"/>
      <c r="L571"/>
      <c r="M571"/>
    </row>
    <row r="572" spans="1:13" s="39" customFormat="1" hidden="1">
      <c r="A572" s="26" t="s">
        <v>227</v>
      </c>
      <c r="B572" s="25" t="s">
        <v>226</v>
      </c>
      <c r="C572" s="24">
        <v>59935</v>
      </c>
      <c r="D572" s="24"/>
      <c r="E572" s="24"/>
      <c r="F572" s="24"/>
      <c r="G572"/>
      <c r="H572"/>
      <c r="I572"/>
      <c r="J572"/>
      <c r="K572"/>
      <c r="L572"/>
      <c r="M572"/>
    </row>
    <row r="573" spans="1:13" s="39" customFormat="1" hidden="1">
      <c r="A573" s="26" t="s">
        <v>142</v>
      </c>
      <c r="B573" s="25" t="s">
        <v>141</v>
      </c>
      <c r="C573" s="24"/>
      <c r="D573" s="24">
        <v>2000</v>
      </c>
      <c r="E573" s="24">
        <v>2000</v>
      </c>
      <c r="F573" s="24"/>
      <c r="G573"/>
      <c r="H573"/>
      <c r="I573"/>
      <c r="J573"/>
      <c r="K573"/>
      <c r="L573"/>
      <c r="M573"/>
    </row>
    <row r="574" spans="1:13" s="39" customFormat="1" hidden="1">
      <c r="A574" s="26" t="s">
        <v>151</v>
      </c>
      <c r="B574" s="25" t="s">
        <v>150</v>
      </c>
      <c r="C574" s="24">
        <v>284</v>
      </c>
      <c r="D574" s="24"/>
      <c r="E574" s="24"/>
      <c r="F574" s="24"/>
      <c r="G574"/>
      <c r="H574"/>
      <c r="I574"/>
      <c r="J574"/>
      <c r="K574"/>
      <c r="L574"/>
      <c r="M574"/>
    </row>
    <row r="575" spans="1:13" s="39" customFormat="1" hidden="1">
      <c r="A575" s="26" t="s">
        <v>140</v>
      </c>
      <c r="B575" s="25" t="s">
        <v>139</v>
      </c>
      <c r="C575" s="24">
        <v>58775</v>
      </c>
      <c r="D575" s="24">
        <v>1600</v>
      </c>
      <c r="E575" s="24">
        <v>1600</v>
      </c>
      <c r="F575" s="24"/>
      <c r="G575"/>
      <c r="H575"/>
      <c r="I575"/>
      <c r="J575"/>
      <c r="K575"/>
      <c r="L575"/>
      <c r="M575"/>
    </row>
    <row r="576" spans="1:13" s="39" customFormat="1" hidden="1">
      <c r="A576" s="26" t="s">
        <v>223</v>
      </c>
      <c r="B576" s="25" t="s">
        <v>222</v>
      </c>
      <c r="C576" s="24">
        <v>3319</v>
      </c>
      <c r="D576" s="24"/>
      <c r="E576" s="24"/>
      <c r="F576" s="24"/>
      <c r="G576"/>
      <c r="H576"/>
      <c r="I576"/>
      <c r="J576"/>
      <c r="K576"/>
      <c r="L576"/>
      <c r="M576"/>
    </row>
    <row r="577" spans="1:13" s="39" customFormat="1" hidden="1">
      <c r="A577" s="26" t="s">
        <v>149</v>
      </c>
      <c r="B577" s="25" t="s">
        <v>148</v>
      </c>
      <c r="C577" s="24">
        <v>4616</v>
      </c>
      <c r="D577" s="24">
        <v>6019</v>
      </c>
      <c r="E577" s="24">
        <v>3037</v>
      </c>
      <c r="F577" s="24"/>
      <c r="G577"/>
      <c r="H577"/>
      <c r="I577"/>
      <c r="J577"/>
      <c r="K577"/>
      <c r="L577"/>
      <c r="M577"/>
    </row>
    <row r="578" spans="1:13" s="39" customFormat="1" hidden="1">
      <c r="A578" s="26" t="s">
        <v>176</v>
      </c>
      <c r="B578" s="25" t="s">
        <v>175</v>
      </c>
      <c r="C578" s="24">
        <v>451</v>
      </c>
      <c r="D578" s="24"/>
      <c r="E578" s="24"/>
      <c r="F578" s="24"/>
      <c r="G578"/>
      <c r="H578"/>
      <c r="I578"/>
      <c r="J578"/>
      <c r="K578"/>
      <c r="L578"/>
      <c r="M578"/>
    </row>
    <row r="579" spans="1:13" s="39" customFormat="1" hidden="1">
      <c r="A579" s="26" t="s">
        <v>174</v>
      </c>
      <c r="B579" s="25" t="s">
        <v>173</v>
      </c>
      <c r="C579" s="24">
        <v>12419</v>
      </c>
      <c r="D579" s="24">
        <v>1500</v>
      </c>
      <c r="E579" s="24">
        <v>2100</v>
      </c>
      <c r="F579" s="24"/>
      <c r="G579"/>
      <c r="H579"/>
      <c r="I579"/>
      <c r="J579"/>
      <c r="K579"/>
      <c r="L579"/>
      <c r="M579"/>
    </row>
    <row r="580" spans="1:13" s="39" customFormat="1" hidden="1">
      <c r="A580" s="26" t="s">
        <v>172</v>
      </c>
      <c r="B580" s="25" t="s">
        <v>171</v>
      </c>
      <c r="C580" s="24">
        <v>1074</v>
      </c>
      <c r="D580" s="24"/>
      <c r="E580" s="24"/>
      <c r="F580" s="24"/>
      <c r="G580"/>
      <c r="H580"/>
      <c r="I580"/>
      <c r="J580"/>
      <c r="K580"/>
      <c r="L580"/>
      <c r="M580"/>
    </row>
    <row r="581" spans="1:13" s="39" customFormat="1" hidden="1">
      <c r="A581" s="26" t="s">
        <v>213</v>
      </c>
      <c r="B581" s="25" t="s">
        <v>212</v>
      </c>
      <c r="C581" s="24">
        <v>9360</v>
      </c>
      <c r="D581" s="24">
        <v>4000</v>
      </c>
      <c r="E581" s="24">
        <v>1000</v>
      </c>
      <c r="F581" s="24"/>
      <c r="G581"/>
      <c r="H581"/>
      <c r="I581"/>
      <c r="J581"/>
      <c r="K581"/>
      <c r="L581"/>
      <c r="M581"/>
    </row>
    <row r="582" spans="1:13" s="39" customFormat="1" hidden="1">
      <c r="A582" s="26" t="s">
        <v>211</v>
      </c>
      <c r="B582" s="25" t="s">
        <v>210</v>
      </c>
      <c r="C582" s="24">
        <v>74</v>
      </c>
      <c r="D582" s="24"/>
      <c r="E582" s="24"/>
      <c r="F582" s="24"/>
      <c r="G582"/>
      <c r="H582"/>
      <c r="I582"/>
      <c r="J582"/>
      <c r="K582"/>
      <c r="L582"/>
      <c r="M582"/>
    </row>
    <row r="583" spans="1:13" s="39" customFormat="1" ht="25.5" hidden="1">
      <c r="A583" s="26" t="s">
        <v>297</v>
      </c>
      <c r="B583" s="25" t="s">
        <v>296</v>
      </c>
      <c r="C583" s="24">
        <v>94651</v>
      </c>
      <c r="D583" s="31">
        <v>0</v>
      </c>
      <c r="E583" s="31">
        <v>0</v>
      </c>
      <c r="F583" s="24"/>
      <c r="G583"/>
      <c r="H583"/>
      <c r="I583"/>
      <c r="J583"/>
      <c r="K583"/>
      <c r="L583"/>
      <c r="M583"/>
    </row>
    <row r="584" spans="1:13" s="39" customFormat="1" ht="25.5" hidden="1">
      <c r="A584" s="26" t="s">
        <v>168</v>
      </c>
      <c r="B584" s="25" t="s">
        <v>167</v>
      </c>
      <c r="C584" s="24">
        <v>27771</v>
      </c>
      <c r="D584" s="24"/>
      <c r="E584" s="24"/>
      <c r="F584" s="24"/>
      <c r="G584"/>
      <c r="H584"/>
      <c r="I584"/>
      <c r="J584"/>
      <c r="K584"/>
      <c r="L584"/>
      <c r="M584"/>
    </row>
    <row r="585" spans="1:13" s="39" customFormat="1" hidden="1">
      <c r="A585" s="26" t="s">
        <v>207</v>
      </c>
      <c r="B585" s="25" t="s">
        <v>206</v>
      </c>
      <c r="C585" s="24">
        <v>1000</v>
      </c>
      <c r="D585" s="31">
        <v>0</v>
      </c>
      <c r="E585" s="24"/>
      <c r="F585" s="24"/>
      <c r="G585"/>
      <c r="H585"/>
      <c r="I585"/>
      <c r="J585"/>
      <c r="K585"/>
      <c r="L585"/>
      <c r="M585"/>
    </row>
    <row r="586" spans="1:13" s="39" customFormat="1" hidden="1">
      <c r="A586" s="26" t="s">
        <v>147</v>
      </c>
      <c r="B586" s="25" t="s">
        <v>146</v>
      </c>
      <c r="C586" s="24">
        <v>682</v>
      </c>
      <c r="D586" s="31">
        <v>0</v>
      </c>
      <c r="E586" s="31">
        <v>0</v>
      </c>
      <c r="F586" s="24"/>
      <c r="G586"/>
      <c r="H586"/>
      <c r="I586"/>
      <c r="J586"/>
      <c r="K586"/>
      <c r="L586"/>
      <c r="M586"/>
    </row>
    <row r="587" spans="1:13" s="39" customFormat="1" hidden="1">
      <c r="A587" s="26" t="s">
        <v>205</v>
      </c>
      <c r="B587" s="25" t="s">
        <v>204</v>
      </c>
      <c r="C587" s="24">
        <v>1458</v>
      </c>
      <c r="D587" s="24"/>
      <c r="E587" s="24"/>
      <c r="F587" s="24"/>
      <c r="G587"/>
      <c r="H587"/>
      <c r="I587"/>
      <c r="J587"/>
      <c r="K587"/>
      <c r="L587"/>
      <c r="M587"/>
    </row>
    <row r="588" spans="1:13" s="39" customFormat="1" hidden="1">
      <c r="A588" s="28" t="s">
        <v>266</v>
      </c>
      <c r="B588" s="25" t="s">
        <v>25</v>
      </c>
      <c r="C588" s="27">
        <v>889494</v>
      </c>
      <c r="D588" s="27">
        <v>271972</v>
      </c>
      <c r="E588" s="27">
        <v>169554</v>
      </c>
      <c r="F588" s="27">
        <v>148353</v>
      </c>
      <c r="G588"/>
      <c r="H588"/>
      <c r="I588"/>
      <c r="J588"/>
      <c r="K588"/>
      <c r="L588"/>
      <c r="M588"/>
    </row>
    <row r="589" spans="1:13" s="39" customFormat="1" hidden="1">
      <c r="A589" s="26" t="s">
        <v>161</v>
      </c>
      <c r="B589" s="25" t="s">
        <v>160</v>
      </c>
      <c r="C589" s="24">
        <v>80692</v>
      </c>
      <c r="D589" s="24">
        <v>23000</v>
      </c>
      <c r="E589" s="24">
        <v>23000</v>
      </c>
      <c r="F589" s="24">
        <v>20000</v>
      </c>
      <c r="G589"/>
      <c r="H589"/>
      <c r="I589"/>
      <c r="J589"/>
      <c r="K589"/>
      <c r="L589"/>
      <c r="M589"/>
    </row>
    <row r="590" spans="1:13" s="39" customFormat="1" hidden="1">
      <c r="A590" s="26" t="s">
        <v>246</v>
      </c>
      <c r="B590" s="25" t="s">
        <v>245</v>
      </c>
      <c r="C590" s="24">
        <v>150</v>
      </c>
      <c r="D590" s="24"/>
      <c r="E590" s="24"/>
      <c r="F590" s="24"/>
      <c r="G590"/>
      <c r="H590"/>
      <c r="I590"/>
      <c r="J590"/>
      <c r="K590"/>
      <c r="L590"/>
      <c r="M590"/>
    </row>
    <row r="591" spans="1:13" s="39" customFormat="1" hidden="1">
      <c r="A591" s="26" t="s">
        <v>159</v>
      </c>
      <c r="B591" s="25" t="s">
        <v>158</v>
      </c>
      <c r="C591" s="24">
        <v>13472</v>
      </c>
      <c r="D591" s="24"/>
      <c r="E591" s="24"/>
      <c r="F591" s="24"/>
      <c r="G591"/>
      <c r="H591"/>
      <c r="I591"/>
      <c r="J591"/>
      <c r="K591"/>
      <c r="L591"/>
      <c r="M591"/>
    </row>
    <row r="592" spans="1:13" s="39" customFormat="1" hidden="1">
      <c r="A592" s="26" t="s">
        <v>157</v>
      </c>
      <c r="B592" s="25" t="s">
        <v>156</v>
      </c>
      <c r="C592" s="24">
        <v>29425</v>
      </c>
      <c r="D592" s="24">
        <v>10850</v>
      </c>
      <c r="E592" s="24">
        <v>6850</v>
      </c>
      <c r="F592" s="24">
        <v>4900</v>
      </c>
      <c r="G592"/>
      <c r="H592"/>
      <c r="I592"/>
      <c r="J592"/>
      <c r="K592"/>
      <c r="L592"/>
      <c r="M592"/>
    </row>
    <row r="593" spans="1:13" s="39" customFormat="1" hidden="1">
      <c r="A593" s="26" t="s">
        <v>155</v>
      </c>
      <c r="B593" s="25" t="s">
        <v>154</v>
      </c>
      <c r="C593" s="24">
        <v>259</v>
      </c>
      <c r="D593" s="24"/>
      <c r="E593" s="24"/>
      <c r="F593" s="24"/>
      <c r="G593"/>
      <c r="H593"/>
      <c r="I593"/>
      <c r="J593"/>
      <c r="K593"/>
      <c r="L593"/>
      <c r="M593"/>
    </row>
    <row r="594" spans="1:13" s="39" customFormat="1" hidden="1">
      <c r="A594" s="26" t="s">
        <v>153</v>
      </c>
      <c r="B594" s="25" t="s">
        <v>152</v>
      </c>
      <c r="C594" s="24">
        <v>30279</v>
      </c>
      <c r="D594" s="24">
        <v>51908</v>
      </c>
      <c r="E594" s="24">
        <v>45284</v>
      </c>
      <c r="F594" s="24">
        <v>20725</v>
      </c>
      <c r="G594"/>
      <c r="H594"/>
      <c r="I594"/>
      <c r="J594"/>
      <c r="K594"/>
      <c r="L594"/>
      <c r="M594"/>
    </row>
    <row r="595" spans="1:13" s="39" customFormat="1" hidden="1">
      <c r="A595" s="26" t="s">
        <v>235</v>
      </c>
      <c r="B595" s="25" t="s">
        <v>234</v>
      </c>
      <c r="C595" s="24">
        <v>290</v>
      </c>
      <c r="D595" s="24"/>
      <c r="E595" s="24"/>
      <c r="F595" s="24"/>
      <c r="G595"/>
      <c r="H595"/>
      <c r="I595"/>
      <c r="J595"/>
      <c r="K595"/>
      <c r="L595"/>
      <c r="M595"/>
    </row>
    <row r="596" spans="1:13" s="39" customFormat="1" hidden="1">
      <c r="A596" s="26" t="s">
        <v>186</v>
      </c>
      <c r="B596" s="25" t="s">
        <v>185</v>
      </c>
      <c r="C596" s="24">
        <v>2216</v>
      </c>
      <c r="D596" s="24">
        <v>4240</v>
      </c>
      <c r="E596" s="24">
        <v>1616</v>
      </c>
      <c r="F596" s="24">
        <v>7009</v>
      </c>
      <c r="G596"/>
      <c r="H596"/>
      <c r="I596"/>
      <c r="J596"/>
      <c r="K596"/>
      <c r="L596"/>
      <c r="M596"/>
    </row>
    <row r="597" spans="1:13" s="39" customFormat="1" hidden="1">
      <c r="A597" s="26" t="s">
        <v>233</v>
      </c>
      <c r="B597" s="25" t="s">
        <v>232</v>
      </c>
      <c r="C597" s="24">
        <v>15662</v>
      </c>
      <c r="D597" s="24"/>
      <c r="E597" s="24"/>
      <c r="F597" s="24"/>
      <c r="G597"/>
      <c r="H597"/>
      <c r="I597"/>
      <c r="J597"/>
      <c r="K597"/>
      <c r="L597"/>
      <c r="M597"/>
    </row>
    <row r="598" spans="1:13" s="39" customFormat="1" hidden="1">
      <c r="A598" s="26" t="s">
        <v>184</v>
      </c>
      <c r="B598" s="25" t="s">
        <v>183</v>
      </c>
      <c r="C598" s="24"/>
      <c r="D598" s="24">
        <v>1800</v>
      </c>
      <c r="E598" s="24">
        <v>1000</v>
      </c>
      <c r="F598" s="24">
        <v>1500</v>
      </c>
      <c r="G598"/>
      <c r="H598"/>
      <c r="I598"/>
      <c r="J598"/>
      <c r="K598"/>
      <c r="L598"/>
      <c r="M598"/>
    </row>
    <row r="599" spans="1:13" s="39" customFormat="1" hidden="1">
      <c r="A599" s="26" t="s">
        <v>182</v>
      </c>
      <c r="B599" s="25" t="s">
        <v>181</v>
      </c>
      <c r="C599" s="24">
        <v>43848</v>
      </c>
      <c r="D599" s="24">
        <v>350</v>
      </c>
      <c r="E599" s="24">
        <v>400</v>
      </c>
      <c r="F599" s="24">
        <v>550</v>
      </c>
      <c r="G599"/>
      <c r="H599"/>
      <c r="I599"/>
      <c r="J599"/>
      <c r="K599"/>
      <c r="L599"/>
      <c r="M599"/>
    </row>
    <row r="600" spans="1:13" s="39" customFormat="1" hidden="1">
      <c r="A600" s="26" t="s">
        <v>180</v>
      </c>
      <c r="B600" s="25" t="s">
        <v>179</v>
      </c>
      <c r="C600" s="24">
        <v>2063</v>
      </c>
      <c r="D600" s="24"/>
      <c r="E600" s="24"/>
      <c r="F600" s="24"/>
      <c r="G600"/>
      <c r="H600"/>
      <c r="I600"/>
      <c r="J600"/>
      <c r="K600"/>
      <c r="L600"/>
      <c r="M600"/>
    </row>
    <row r="601" spans="1:13" s="39" customFormat="1" hidden="1">
      <c r="A601" s="26" t="s">
        <v>227</v>
      </c>
      <c r="B601" s="25" t="s">
        <v>226</v>
      </c>
      <c r="C601" s="24">
        <v>26247</v>
      </c>
      <c r="D601" s="24"/>
      <c r="E601" s="24"/>
      <c r="F601" s="24"/>
      <c r="G601"/>
      <c r="H601"/>
      <c r="I601"/>
      <c r="J601"/>
      <c r="K601"/>
      <c r="L601"/>
      <c r="M601"/>
    </row>
    <row r="602" spans="1:13" s="39" customFormat="1" hidden="1">
      <c r="A602" s="26" t="s">
        <v>142</v>
      </c>
      <c r="B602" s="25" t="s">
        <v>141</v>
      </c>
      <c r="C602" s="24">
        <v>2000</v>
      </c>
      <c r="D602" s="24">
        <v>2545</v>
      </c>
      <c r="E602" s="24">
        <v>1909</v>
      </c>
      <c r="F602" s="24">
        <v>4440</v>
      </c>
      <c r="G602"/>
      <c r="H602"/>
      <c r="I602"/>
      <c r="J602"/>
      <c r="K602"/>
      <c r="L602"/>
      <c r="M602"/>
    </row>
    <row r="603" spans="1:13" s="39" customFormat="1" hidden="1">
      <c r="A603" s="26" t="s">
        <v>178</v>
      </c>
      <c r="B603" s="25" t="s">
        <v>177</v>
      </c>
      <c r="C603" s="24">
        <v>150</v>
      </c>
      <c r="D603" s="31">
        <v>0</v>
      </c>
      <c r="E603" s="31">
        <v>0</v>
      </c>
      <c r="F603" s="24"/>
      <c r="G603"/>
      <c r="H603"/>
      <c r="I603"/>
      <c r="J603"/>
      <c r="K603"/>
      <c r="L603"/>
      <c r="M603"/>
    </row>
    <row r="604" spans="1:13" s="39" customFormat="1" hidden="1">
      <c r="A604" s="26" t="s">
        <v>151</v>
      </c>
      <c r="B604" s="25" t="s">
        <v>150</v>
      </c>
      <c r="C604" s="24"/>
      <c r="D604" s="24">
        <v>162</v>
      </c>
      <c r="E604" s="24">
        <v>162</v>
      </c>
      <c r="F604" s="24">
        <v>162</v>
      </c>
      <c r="G604"/>
      <c r="H604"/>
      <c r="I604"/>
      <c r="J604"/>
      <c r="K604"/>
      <c r="L604"/>
      <c r="M604"/>
    </row>
    <row r="605" spans="1:13" s="39" customFormat="1" hidden="1">
      <c r="A605" s="26" t="s">
        <v>225</v>
      </c>
      <c r="B605" s="25" t="s">
        <v>224</v>
      </c>
      <c r="C605" s="24">
        <v>100</v>
      </c>
      <c r="D605" s="24"/>
      <c r="E605" s="24"/>
      <c r="F605" s="24"/>
      <c r="G605"/>
      <c r="H605"/>
      <c r="I605"/>
      <c r="J605"/>
      <c r="K605"/>
      <c r="L605"/>
      <c r="M605"/>
    </row>
    <row r="606" spans="1:13" s="39" customFormat="1" hidden="1">
      <c r="A606" s="26" t="s">
        <v>140</v>
      </c>
      <c r="B606" s="25" t="s">
        <v>139</v>
      </c>
      <c r="C606" s="24">
        <v>51421</v>
      </c>
      <c r="D606" s="24">
        <v>1070</v>
      </c>
      <c r="E606" s="24">
        <v>1520</v>
      </c>
      <c r="F606" s="24">
        <v>1375</v>
      </c>
      <c r="G606"/>
      <c r="H606"/>
      <c r="I606"/>
      <c r="J606"/>
      <c r="K606"/>
      <c r="L606"/>
      <c r="M606"/>
    </row>
    <row r="607" spans="1:13" s="39" customFormat="1" hidden="1">
      <c r="A607" s="26" t="s">
        <v>149</v>
      </c>
      <c r="B607" s="25" t="s">
        <v>148</v>
      </c>
      <c r="C607" s="24"/>
      <c r="D607" s="24">
        <v>10618</v>
      </c>
      <c r="E607" s="24"/>
      <c r="F607" s="24"/>
      <c r="G607"/>
      <c r="H607"/>
      <c r="I607"/>
      <c r="J607"/>
      <c r="K607"/>
      <c r="L607"/>
      <c r="M607"/>
    </row>
    <row r="608" spans="1:13" s="39" customFormat="1" hidden="1">
      <c r="A608" s="26" t="s">
        <v>176</v>
      </c>
      <c r="B608" s="25" t="s">
        <v>175</v>
      </c>
      <c r="C608" s="24">
        <v>20000</v>
      </c>
      <c r="D608" s="24">
        <v>7408</v>
      </c>
      <c r="E608" s="24">
        <v>2273</v>
      </c>
      <c r="F608" s="24">
        <v>1108</v>
      </c>
      <c r="G608"/>
      <c r="H608"/>
      <c r="I608"/>
      <c r="J608"/>
      <c r="K608"/>
      <c r="L608"/>
      <c r="M608"/>
    </row>
    <row r="609" spans="1:13" s="39" customFormat="1" hidden="1">
      <c r="A609" s="26" t="s">
        <v>174</v>
      </c>
      <c r="B609" s="25" t="s">
        <v>173</v>
      </c>
      <c r="C609" s="24">
        <v>150</v>
      </c>
      <c r="D609" s="24">
        <v>13180</v>
      </c>
      <c r="E609" s="24">
        <v>13190</v>
      </c>
      <c r="F609" s="24">
        <v>8190</v>
      </c>
      <c r="G609"/>
      <c r="H609"/>
      <c r="I609"/>
      <c r="J609"/>
      <c r="K609"/>
      <c r="L609"/>
      <c r="M609"/>
    </row>
    <row r="610" spans="1:13" s="39" customFormat="1" hidden="1">
      <c r="A610" s="26" t="s">
        <v>172</v>
      </c>
      <c r="B610" s="25" t="s">
        <v>171</v>
      </c>
      <c r="C610" s="24">
        <v>48</v>
      </c>
      <c r="D610" s="24"/>
      <c r="E610" s="24"/>
      <c r="F610" s="24"/>
      <c r="G610"/>
      <c r="H610"/>
      <c r="I610"/>
      <c r="J610"/>
      <c r="K610"/>
      <c r="L610"/>
      <c r="M610"/>
    </row>
    <row r="611" spans="1:13" s="39" customFormat="1" hidden="1">
      <c r="A611" s="26" t="s">
        <v>213</v>
      </c>
      <c r="B611" s="25" t="s">
        <v>212</v>
      </c>
      <c r="C611" s="24">
        <v>6051</v>
      </c>
      <c r="D611" s="24"/>
      <c r="E611" s="31">
        <v>0</v>
      </c>
      <c r="F611" s="24"/>
      <c r="G611"/>
      <c r="H611"/>
      <c r="I611"/>
      <c r="J611"/>
      <c r="K611"/>
      <c r="L611"/>
      <c r="M611"/>
    </row>
    <row r="612" spans="1:13" s="39" customFormat="1" hidden="1">
      <c r="A612" s="26" t="s">
        <v>211</v>
      </c>
      <c r="B612" s="25" t="s">
        <v>210</v>
      </c>
      <c r="C612" s="24">
        <v>2496</v>
      </c>
      <c r="D612" s="24"/>
      <c r="E612" s="24"/>
      <c r="F612" s="24"/>
      <c r="G612"/>
      <c r="H612"/>
      <c r="I612"/>
      <c r="J612"/>
      <c r="K612"/>
      <c r="L612"/>
      <c r="M612"/>
    </row>
    <row r="613" spans="1:13" s="39" customFormat="1" hidden="1">
      <c r="A613" s="26" t="s">
        <v>207</v>
      </c>
      <c r="B613" s="25" t="s">
        <v>206</v>
      </c>
      <c r="C613" s="24">
        <v>201150</v>
      </c>
      <c r="D613" s="24">
        <v>102905</v>
      </c>
      <c r="E613" s="24">
        <v>55500</v>
      </c>
      <c r="F613" s="24">
        <v>47245</v>
      </c>
      <c r="G613"/>
      <c r="H613"/>
      <c r="I613"/>
      <c r="J613"/>
      <c r="K613"/>
      <c r="L613"/>
      <c r="M613"/>
    </row>
    <row r="614" spans="1:13" s="39" customFormat="1" hidden="1">
      <c r="A614" s="26" t="s">
        <v>138</v>
      </c>
      <c r="B614" s="25" t="s">
        <v>137</v>
      </c>
      <c r="C614" s="24">
        <v>7964</v>
      </c>
      <c r="D614" s="24"/>
      <c r="E614" s="24"/>
      <c r="F614" s="24"/>
      <c r="G614"/>
      <c r="H614"/>
      <c r="I614"/>
      <c r="J614"/>
      <c r="K614"/>
      <c r="L614"/>
      <c r="M614"/>
    </row>
    <row r="615" spans="1:13" s="39" customFormat="1" hidden="1">
      <c r="A615" s="26" t="s">
        <v>147</v>
      </c>
      <c r="B615" s="25" t="s">
        <v>146</v>
      </c>
      <c r="C615" s="24"/>
      <c r="D615" s="24">
        <v>1678</v>
      </c>
      <c r="E615" s="24">
        <v>1400</v>
      </c>
      <c r="F615" s="24">
        <v>3649</v>
      </c>
      <c r="G615"/>
      <c r="H615"/>
      <c r="I615"/>
      <c r="J615"/>
      <c r="K615"/>
      <c r="L615"/>
      <c r="M615"/>
    </row>
    <row r="616" spans="1:13" s="39" customFormat="1" hidden="1">
      <c r="A616" s="26" t="s">
        <v>164</v>
      </c>
      <c r="B616" s="25" t="s">
        <v>163</v>
      </c>
      <c r="C616" s="24">
        <v>6637</v>
      </c>
      <c r="D616" s="24"/>
      <c r="E616" s="24"/>
      <c r="F616" s="24"/>
      <c r="G616"/>
      <c r="H616"/>
      <c r="I616"/>
      <c r="J616"/>
      <c r="K616"/>
      <c r="L616"/>
      <c r="M616"/>
    </row>
    <row r="617" spans="1:13" s="39" customFormat="1" hidden="1">
      <c r="A617" s="26" t="s">
        <v>240</v>
      </c>
      <c r="B617" s="25" t="s">
        <v>239</v>
      </c>
      <c r="C617" s="24">
        <v>278039</v>
      </c>
      <c r="D617" s="24">
        <v>40000</v>
      </c>
      <c r="E617" s="24">
        <v>15000</v>
      </c>
      <c r="F617" s="24">
        <v>27000</v>
      </c>
      <c r="G617"/>
      <c r="H617"/>
      <c r="I617"/>
      <c r="J617"/>
      <c r="K617"/>
      <c r="L617"/>
      <c r="M617"/>
    </row>
    <row r="618" spans="1:13" s="39" customFormat="1" hidden="1">
      <c r="A618" s="26" t="s">
        <v>199</v>
      </c>
      <c r="B618" s="25" t="s">
        <v>198</v>
      </c>
      <c r="C618" s="24"/>
      <c r="D618" s="24">
        <v>258</v>
      </c>
      <c r="E618" s="24">
        <v>450</v>
      </c>
      <c r="F618" s="24">
        <v>500</v>
      </c>
      <c r="G618"/>
      <c r="H618"/>
      <c r="I618"/>
      <c r="J618"/>
      <c r="K618"/>
      <c r="L618"/>
      <c r="M618"/>
    </row>
    <row r="619" spans="1:13" s="39" customFormat="1" hidden="1">
      <c r="A619" s="26" t="s">
        <v>197</v>
      </c>
      <c r="B619" s="25" t="s">
        <v>196</v>
      </c>
      <c r="C619" s="24">
        <v>68685</v>
      </c>
      <c r="D619" s="24"/>
      <c r="E619" s="24"/>
      <c r="F619" s="24"/>
      <c r="G619"/>
      <c r="H619"/>
      <c r="I619"/>
      <c r="J619"/>
      <c r="K619"/>
      <c r="L619"/>
      <c r="M619"/>
    </row>
    <row r="620" spans="1:13" s="39" customFormat="1" hidden="1">
      <c r="A620" s="28" t="s">
        <v>247</v>
      </c>
      <c r="B620" s="25" t="s">
        <v>26</v>
      </c>
      <c r="C620" s="27">
        <v>4465</v>
      </c>
      <c r="D620" s="27">
        <v>40000</v>
      </c>
      <c r="E620" s="27">
        <v>30000</v>
      </c>
      <c r="F620" s="27">
        <v>20000</v>
      </c>
      <c r="G620"/>
      <c r="H620"/>
      <c r="I620"/>
      <c r="J620"/>
      <c r="K620"/>
      <c r="L620"/>
      <c r="M620"/>
    </row>
    <row r="621" spans="1:13" s="39" customFormat="1" hidden="1">
      <c r="A621" s="26" t="s">
        <v>161</v>
      </c>
      <c r="B621" s="25" t="s">
        <v>160</v>
      </c>
      <c r="C621" s="24">
        <v>2800</v>
      </c>
      <c r="D621" s="24">
        <v>30000</v>
      </c>
      <c r="E621" s="24">
        <v>23800</v>
      </c>
      <c r="F621" s="24">
        <v>15500</v>
      </c>
      <c r="G621"/>
      <c r="H621"/>
      <c r="I621"/>
      <c r="J621"/>
      <c r="K621"/>
      <c r="L621"/>
      <c r="M621"/>
    </row>
    <row r="622" spans="1:13" s="39" customFormat="1" hidden="1">
      <c r="A622" s="26" t="s">
        <v>159</v>
      </c>
      <c r="B622" s="25" t="s">
        <v>158</v>
      </c>
      <c r="C622" s="24"/>
      <c r="D622" s="24">
        <v>4900</v>
      </c>
      <c r="E622" s="24">
        <v>4200</v>
      </c>
      <c r="F622" s="24">
        <v>2500</v>
      </c>
      <c r="G622"/>
      <c r="H622"/>
      <c r="I622"/>
      <c r="J622"/>
      <c r="K622"/>
      <c r="L622"/>
      <c r="M622"/>
    </row>
    <row r="623" spans="1:13" s="39" customFormat="1" hidden="1">
      <c r="A623" s="26" t="s">
        <v>157</v>
      </c>
      <c r="B623" s="25" t="s">
        <v>156</v>
      </c>
      <c r="C623" s="24"/>
      <c r="D623" s="24">
        <v>2000</v>
      </c>
      <c r="E623" s="24">
        <v>2000</v>
      </c>
      <c r="F623" s="24">
        <v>2000</v>
      </c>
      <c r="G623"/>
      <c r="H623"/>
      <c r="I623"/>
      <c r="J623"/>
      <c r="K623"/>
      <c r="L623"/>
      <c r="M623"/>
    </row>
    <row r="624" spans="1:13" s="39" customFormat="1" hidden="1">
      <c r="A624" s="26" t="s">
        <v>147</v>
      </c>
      <c r="B624" s="25" t="s">
        <v>146</v>
      </c>
      <c r="C624" s="24">
        <v>1665</v>
      </c>
      <c r="D624" s="24">
        <v>1550</v>
      </c>
      <c r="E624" s="24"/>
      <c r="F624" s="24"/>
      <c r="G624"/>
      <c r="H624"/>
      <c r="I624"/>
      <c r="J624"/>
      <c r="K624"/>
      <c r="L624"/>
      <c r="M624"/>
    </row>
    <row r="625" spans="1:13" s="39" customFormat="1" hidden="1">
      <c r="A625" s="26" t="s">
        <v>164</v>
      </c>
      <c r="B625" s="25" t="s">
        <v>163</v>
      </c>
      <c r="C625" s="24"/>
      <c r="D625" s="24">
        <v>1550</v>
      </c>
      <c r="E625" s="24"/>
      <c r="F625" s="24"/>
      <c r="G625"/>
      <c r="H625"/>
      <c r="I625"/>
      <c r="J625"/>
      <c r="K625"/>
      <c r="L625"/>
      <c r="M625"/>
    </row>
    <row r="626" spans="1:13" s="39" customFormat="1" ht="25.5" hidden="1">
      <c r="A626" s="30" t="s">
        <v>64</v>
      </c>
      <c r="B626" s="25" t="s">
        <v>65</v>
      </c>
      <c r="C626" s="27">
        <v>6272049</v>
      </c>
      <c r="D626" s="27">
        <v>5469017</v>
      </c>
      <c r="E626" s="27">
        <v>2507907</v>
      </c>
      <c r="F626" s="27">
        <v>1025676</v>
      </c>
      <c r="G626"/>
      <c r="H626"/>
      <c r="I626"/>
      <c r="J626"/>
      <c r="K626"/>
      <c r="L626"/>
      <c r="M626"/>
    </row>
    <row r="627" spans="1:13" s="39" customFormat="1" hidden="1">
      <c r="A627" s="29" t="s">
        <v>307</v>
      </c>
      <c r="B627" s="25" t="s">
        <v>306</v>
      </c>
      <c r="C627" s="27">
        <v>6272049</v>
      </c>
      <c r="D627" s="27">
        <v>5469017</v>
      </c>
      <c r="E627" s="27">
        <v>2507907</v>
      </c>
      <c r="F627" s="27">
        <v>1025676</v>
      </c>
      <c r="G627"/>
      <c r="H627"/>
      <c r="I627"/>
      <c r="J627"/>
      <c r="K627"/>
      <c r="L627"/>
      <c r="M627"/>
    </row>
    <row r="628" spans="1:13" s="39" customFormat="1" hidden="1">
      <c r="A628" s="28" t="s">
        <v>295</v>
      </c>
      <c r="B628" s="25" t="s">
        <v>18</v>
      </c>
      <c r="C628" s="27">
        <v>145013</v>
      </c>
      <c r="D628" s="27">
        <v>100000</v>
      </c>
      <c r="E628" s="27">
        <v>100000</v>
      </c>
      <c r="F628" s="27"/>
      <c r="G628"/>
      <c r="H628"/>
      <c r="I628"/>
      <c r="J628"/>
      <c r="K628"/>
      <c r="L628"/>
      <c r="M628"/>
    </row>
    <row r="629" spans="1:13" s="39" customFormat="1" hidden="1">
      <c r="A629" s="26" t="s">
        <v>161</v>
      </c>
      <c r="B629" s="25" t="s">
        <v>160</v>
      </c>
      <c r="C629" s="24">
        <v>76079</v>
      </c>
      <c r="D629" s="24"/>
      <c r="E629" s="24"/>
      <c r="F629" s="24"/>
      <c r="G629"/>
      <c r="H629"/>
      <c r="I629"/>
      <c r="J629"/>
      <c r="K629"/>
      <c r="L629"/>
      <c r="M629"/>
    </row>
    <row r="630" spans="1:13" s="39" customFormat="1" hidden="1">
      <c r="A630" s="26" t="s">
        <v>294</v>
      </c>
      <c r="B630" s="25" t="s">
        <v>293</v>
      </c>
      <c r="C630" s="24">
        <v>62</v>
      </c>
      <c r="D630" s="24"/>
      <c r="E630" s="24"/>
      <c r="F630" s="24"/>
      <c r="G630"/>
      <c r="H630"/>
      <c r="I630"/>
      <c r="J630"/>
      <c r="K630"/>
      <c r="L630"/>
      <c r="M630"/>
    </row>
    <row r="631" spans="1:13" s="39" customFormat="1" hidden="1">
      <c r="A631" s="26" t="s">
        <v>246</v>
      </c>
      <c r="B631" s="25" t="s">
        <v>245</v>
      </c>
      <c r="C631" s="24">
        <v>3000</v>
      </c>
      <c r="D631" s="24"/>
      <c r="E631" s="24"/>
      <c r="F631" s="24"/>
      <c r="G631"/>
      <c r="H631"/>
      <c r="I631"/>
      <c r="J631"/>
      <c r="K631"/>
      <c r="L631"/>
      <c r="M631"/>
    </row>
    <row r="632" spans="1:13" s="39" customFormat="1" hidden="1">
      <c r="A632" s="26" t="s">
        <v>159</v>
      </c>
      <c r="B632" s="25" t="s">
        <v>158</v>
      </c>
      <c r="C632" s="24">
        <v>7199</v>
      </c>
      <c r="D632" s="24"/>
      <c r="E632" s="24"/>
      <c r="F632" s="24"/>
      <c r="G632"/>
      <c r="H632"/>
      <c r="I632"/>
      <c r="J632"/>
      <c r="K632"/>
      <c r="L632"/>
      <c r="M632"/>
    </row>
    <row r="633" spans="1:13" s="39" customFormat="1" hidden="1">
      <c r="A633" s="26" t="s">
        <v>157</v>
      </c>
      <c r="B633" s="25" t="s">
        <v>156</v>
      </c>
      <c r="C633" s="24">
        <v>3887</v>
      </c>
      <c r="D633" s="24"/>
      <c r="E633" s="24"/>
      <c r="F633" s="24"/>
      <c r="G633"/>
      <c r="H633"/>
      <c r="I633"/>
      <c r="J633"/>
      <c r="K633"/>
      <c r="L633"/>
      <c r="M633"/>
    </row>
    <row r="634" spans="1:13" s="39" customFormat="1" hidden="1">
      <c r="A634" s="26" t="s">
        <v>155</v>
      </c>
      <c r="B634" s="25" t="s">
        <v>154</v>
      </c>
      <c r="C634" s="24">
        <v>1768</v>
      </c>
      <c r="D634" s="24"/>
      <c r="E634" s="24"/>
      <c r="F634" s="24"/>
      <c r="G634"/>
      <c r="H634"/>
      <c r="I634"/>
      <c r="J634"/>
      <c r="K634"/>
      <c r="L634"/>
      <c r="M634"/>
    </row>
    <row r="635" spans="1:13" s="39" customFormat="1" hidden="1">
      <c r="A635" s="26" t="s">
        <v>186</v>
      </c>
      <c r="B635" s="25" t="s">
        <v>185</v>
      </c>
      <c r="C635" s="24"/>
      <c r="D635" s="24">
        <v>40000</v>
      </c>
      <c r="E635" s="24">
        <v>40000</v>
      </c>
      <c r="F635" s="24"/>
      <c r="G635"/>
      <c r="H635"/>
      <c r="I635"/>
      <c r="J635"/>
      <c r="K635"/>
      <c r="L635"/>
      <c r="M635"/>
    </row>
    <row r="636" spans="1:13" s="39" customFormat="1" hidden="1">
      <c r="A636" s="26" t="s">
        <v>233</v>
      </c>
      <c r="B636" s="25" t="s">
        <v>232</v>
      </c>
      <c r="C636" s="24">
        <v>94</v>
      </c>
      <c r="D636" s="24"/>
      <c r="E636" s="24"/>
      <c r="F636" s="24"/>
      <c r="G636"/>
      <c r="H636"/>
      <c r="I636"/>
      <c r="J636"/>
      <c r="K636"/>
      <c r="L636"/>
      <c r="M636"/>
    </row>
    <row r="637" spans="1:13" s="39" customFormat="1" hidden="1">
      <c r="A637" s="26" t="s">
        <v>180</v>
      </c>
      <c r="B637" s="25" t="s">
        <v>179</v>
      </c>
      <c r="C637" s="24"/>
      <c r="D637" s="24">
        <v>20000</v>
      </c>
      <c r="E637" s="24">
        <v>20000</v>
      </c>
      <c r="F637" s="24"/>
      <c r="G637"/>
      <c r="H637"/>
      <c r="I637"/>
      <c r="J637"/>
      <c r="K637"/>
      <c r="L637"/>
      <c r="M637"/>
    </row>
    <row r="638" spans="1:13" s="39" customFormat="1" hidden="1">
      <c r="A638" s="26" t="s">
        <v>142</v>
      </c>
      <c r="B638" s="25" t="s">
        <v>141</v>
      </c>
      <c r="C638" s="24"/>
      <c r="D638" s="24">
        <v>5000</v>
      </c>
      <c r="E638" s="24">
        <v>5000</v>
      </c>
      <c r="F638" s="24"/>
      <c r="G638"/>
      <c r="H638"/>
      <c r="I638"/>
      <c r="J638"/>
      <c r="K638"/>
      <c r="L638"/>
      <c r="M638"/>
    </row>
    <row r="639" spans="1:13" s="39" customFormat="1" hidden="1">
      <c r="A639" s="26" t="s">
        <v>140</v>
      </c>
      <c r="B639" s="25" t="s">
        <v>139</v>
      </c>
      <c r="C639" s="24">
        <v>12105</v>
      </c>
      <c r="D639" s="24">
        <v>35000</v>
      </c>
      <c r="E639" s="24">
        <v>35000</v>
      </c>
      <c r="F639" s="24"/>
      <c r="G639"/>
      <c r="H639"/>
      <c r="I639"/>
      <c r="J639"/>
      <c r="K639"/>
      <c r="L639"/>
      <c r="M639"/>
    </row>
    <row r="640" spans="1:13" s="39" customFormat="1" hidden="1">
      <c r="A640" s="26" t="s">
        <v>223</v>
      </c>
      <c r="B640" s="25" t="s">
        <v>222</v>
      </c>
      <c r="C640" s="24">
        <v>188</v>
      </c>
      <c r="D640" s="24"/>
      <c r="E640" s="24"/>
      <c r="F640" s="24"/>
      <c r="G640"/>
      <c r="H640"/>
      <c r="I640"/>
      <c r="J640"/>
      <c r="K640"/>
      <c r="L640"/>
      <c r="M640"/>
    </row>
    <row r="641" spans="1:13" s="39" customFormat="1" hidden="1">
      <c r="A641" s="26" t="s">
        <v>211</v>
      </c>
      <c r="B641" s="25" t="s">
        <v>210</v>
      </c>
      <c r="C641" s="24">
        <v>1</v>
      </c>
      <c r="D641" s="24"/>
      <c r="E641" s="24"/>
      <c r="F641" s="24"/>
      <c r="G641"/>
      <c r="H641"/>
      <c r="I641"/>
      <c r="J641"/>
      <c r="K641"/>
      <c r="L641"/>
      <c r="M641"/>
    </row>
    <row r="642" spans="1:13" s="39" customFormat="1" hidden="1">
      <c r="A642" s="26" t="s">
        <v>147</v>
      </c>
      <c r="B642" s="25" t="s">
        <v>146</v>
      </c>
      <c r="C642" s="24">
        <v>1278</v>
      </c>
      <c r="D642" s="24"/>
      <c r="E642" s="24"/>
      <c r="F642" s="24"/>
      <c r="G642"/>
      <c r="H642"/>
      <c r="I642"/>
      <c r="J642"/>
      <c r="K642"/>
      <c r="L642"/>
      <c r="M642"/>
    </row>
    <row r="643" spans="1:13" s="39" customFormat="1" hidden="1">
      <c r="A643" s="26" t="s">
        <v>164</v>
      </c>
      <c r="B643" s="25" t="s">
        <v>163</v>
      </c>
      <c r="C643" s="24">
        <v>39352</v>
      </c>
      <c r="D643" s="24"/>
      <c r="E643" s="24"/>
      <c r="F643" s="24"/>
      <c r="G643"/>
      <c r="H643"/>
      <c r="I643"/>
      <c r="J643"/>
      <c r="K643"/>
      <c r="L643"/>
      <c r="M643"/>
    </row>
    <row r="644" spans="1:13" s="39" customFormat="1" hidden="1">
      <c r="A644" s="28" t="s">
        <v>270</v>
      </c>
      <c r="B644" s="25" t="s">
        <v>21</v>
      </c>
      <c r="C644" s="27">
        <v>36549</v>
      </c>
      <c r="D644" s="27"/>
      <c r="E644" s="27"/>
      <c r="F644" s="27"/>
      <c r="G644"/>
      <c r="H644"/>
      <c r="I644"/>
      <c r="J644"/>
      <c r="K644"/>
      <c r="L644"/>
      <c r="M644"/>
    </row>
    <row r="645" spans="1:13" s="39" customFormat="1" hidden="1">
      <c r="A645" s="26" t="s">
        <v>161</v>
      </c>
      <c r="B645" s="25" t="s">
        <v>160</v>
      </c>
      <c r="C645" s="24">
        <v>29663</v>
      </c>
      <c r="D645" s="24"/>
      <c r="E645" s="24"/>
      <c r="F645" s="24"/>
      <c r="G645"/>
      <c r="H645"/>
      <c r="I645"/>
      <c r="J645"/>
      <c r="K645"/>
      <c r="L645"/>
      <c r="M645"/>
    </row>
    <row r="646" spans="1:13" s="39" customFormat="1" hidden="1">
      <c r="A646" s="26" t="s">
        <v>159</v>
      </c>
      <c r="B646" s="25" t="s">
        <v>158</v>
      </c>
      <c r="C646" s="24">
        <v>3816</v>
      </c>
      <c r="D646" s="24"/>
      <c r="E646" s="24"/>
      <c r="F646" s="24"/>
      <c r="G646"/>
      <c r="H646"/>
      <c r="I646"/>
      <c r="J646"/>
      <c r="K646"/>
      <c r="L646"/>
      <c r="M646"/>
    </row>
    <row r="647" spans="1:13" s="39" customFormat="1" hidden="1">
      <c r="A647" s="26" t="s">
        <v>155</v>
      </c>
      <c r="B647" s="25" t="s">
        <v>154</v>
      </c>
      <c r="C647" s="24">
        <v>1020</v>
      </c>
      <c r="D647" s="24"/>
      <c r="E647" s="24"/>
      <c r="F647" s="24"/>
      <c r="G647"/>
      <c r="H647"/>
      <c r="I647"/>
      <c r="J647"/>
      <c r="K647"/>
      <c r="L647"/>
      <c r="M647"/>
    </row>
    <row r="648" spans="1:13" s="39" customFormat="1" hidden="1">
      <c r="A648" s="26" t="s">
        <v>233</v>
      </c>
      <c r="B648" s="25" t="s">
        <v>232</v>
      </c>
      <c r="C648" s="24">
        <v>273</v>
      </c>
      <c r="D648" s="24"/>
      <c r="E648" s="24"/>
      <c r="F648" s="24"/>
      <c r="G648"/>
      <c r="H648"/>
      <c r="I648"/>
      <c r="J648"/>
      <c r="K648"/>
      <c r="L648"/>
      <c r="M648"/>
    </row>
    <row r="649" spans="1:13" s="39" customFormat="1" hidden="1">
      <c r="A649" s="26" t="s">
        <v>140</v>
      </c>
      <c r="B649" s="25" t="s">
        <v>139</v>
      </c>
      <c r="C649" s="24">
        <v>1777</v>
      </c>
      <c r="D649" s="24"/>
      <c r="E649" s="24"/>
      <c r="F649" s="24"/>
      <c r="G649"/>
      <c r="H649"/>
      <c r="I649"/>
      <c r="J649"/>
      <c r="K649"/>
      <c r="L649"/>
      <c r="M649"/>
    </row>
    <row r="650" spans="1:13" s="39" customFormat="1" hidden="1">
      <c r="A650" s="28" t="s">
        <v>269</v>
      </c>
      <c r="B650" s="25" t="s">
        <v>22</v>
      </c>
      <c r="C650" s="27">
        <v>1464186</v>
      </c>
      <c r="D650" s="27">
        <v>1478345</v>
      </c>
      <c r="E650" s="27">
        <v>1109981</v>
      </c>
      <c r="F650" s="27">
        <v>868985</v>
      </c>
      <c r="G650"/>
      <c r="H650"/>
      <c r="I650"/>
      <c r="J650"/>
      <c r="K650"/>
      <c r="L650"/>
      <c r="M650"/>
    </row>
    <row r="651" spans="1:13" s="39" customFormat="1" hidden="1">
      <c r="A651" s="26" t="s">
        <v>161</v>
      </c>
      <c r="B651" s="25" t="s">
        <v>160</v>
      </c>
      <c r="C651" s="24">
        <v>322330</v>
      </c>
      <c r="D651" s="24">
        <v>433528</v>
      </c>
      <c r="E651" s="24">
        <v>372113</v>
      </c>
      <c r="F651" s="24">
        <v>213936</v>
      </c>
      <c r="G651"/>
      <c r="H651"/>
      <c r="I651"/>
      <c r="J651"/>
      <c r="K651"/>
      <c r="L651"/>
      <c r="M651"/>
    </row>
    <row r="652" spans="1:13" s="39" customFormat="1" hidden="1">
      <c r="A652" s="26" t="s">
        <v>268</v>
      </c>
      <c r="B652" s="25" t="s">
        <v>267</v>
      </c>
      <c r="C652" s="24">
        <v>44904</v>
      </c>
      <c r="D652" s="24">
        <v>13495</v>
      </c>
      <c r="E652" s="24">
        <v>22503</v>
      </c>
      <c r="F652" s="24">
        <v>7052</v>
      </c>
      <c r="G652"/>
      <c r="H652"/>
      <c r="I652"/>
      <c r="J652"/>
      <c r="K652"/>
      <c r="L652"/>
      <c r="M652"/>
    </row>
    <row r="653" spans="1:13" s="39" customFormat="1" hidden="1">
      <c r="A653" s="26" t="s">
        <v>246</v>
      </c>
      <c r="B653" s="25" t="s">
        <v>245</v>
      </c>
      <c r="C653" s="24">
        <v>11879</v>
      </c>
      <c r="D653" s="24">
        <v>40096</v>
      </c>
      <c r="E653" s="24">
        <v>42399</v>
      </c>
      <c r="F653" s="24">
        <v>4453</v>
      </c>
      <c r="G653"/>
      <c r="H653"/>
      <c r="I653"/>
      <c r="J653"/>
      <c r="K653"/>
      <c r="L653"/>
      <c r="M653"/>
    </row>
    <row r="654" spans="1:13" s="39" customFormat="1" hidden="1">
      <c r="A654" s="26" t="s">
        <v>159</v>
      </c>
      <c r="B654" s="25" t="s">
        <v>158</v>
      </c>
      <c r="C654" s="24">
        <v>35690</v>
      </c>
      <c r="D654" s="24">
        <v>67942</v>
      </c>
      <c r="E654" s="24">
        <v>56660</v>
      </c>
      <c r="F654" s="24">
        <v>31819</v>
      </c>
      <c r="G654"/>
      <c r="H654"/>
      <c r="I654"/>
      <c r="J654"/>
      <c r="K654"/>
      <c r="L654"/>
      <c r="M654"/>
    </row>
    <row r="655" spans="1:13" s="39" customFormat="1" hidden="1">
      <c r="A655" s="26" t="s">
        <v>157</v>
      </c>
      <c r="B655" s="25" t="s">
        <v>156</v>
      </c>
      <c r="C655" s="24">
        <v>177493</v>
      </c>
      <c r="D655" s="24">
        <v>238006</v>
      </c>
      <c r="E655" s="24">
        <v>181031</v>
      </c>
      <c r="F655" s="24">
        <v>127194</v>
      </c>
      <c r="G655"/>
      <c r="H655"/>
      <c r="I655"/>
      <c r="J655"/>
      <c r="K655"/>
      <c r="L655"/>
      <c r="M655"/>
    </row>
    <row r="656" spans="1:13" s="39" customFormat="1" hidden="1">
      <c r="A656" s="26" t="s">
        <v>155</v>
      </c>
      <c r="B656" s="25" t="s">
        <v>154</v>
      </c>
      <c r="C656" s="24">
        <v>8801</v>
      </c>
      <c r="D656" s="24">
        <v>4930</v>
      </c>
      <c r="E656" s="24">
        <v>4930</v>
      </c>
      <c r="F656" s="24">
        <v>1680</v>
      </c>
      <c r="G656"/>
      <c r="H656"/>
      <c r="I656"/>
      <c r="J656"/>
      <c r="K656"/>
      <c r="L656"/>
      <c r="M656"/>
    </row>
    <row r="657" spans="1:13" s="39" customFormat="1" hidden="1">
      <c r="A657" s="26" t="s">
        <v>153</v>
      </c>
      <c r="B657" s="25" t="s">
        <v>152</v>
      </c>
      <c r="C657" s="24">
        <v>31934</v>
      </c>
      <c r="D657" s="24">
        <v>8000</v>
      </c>
      <c r="E657" s="24">
        <v>5000</v>
      </c>
      <c r="F657" s="24">
        <v>3000</v>
      </c>
      <c r="G657"/>
      <c r="H657"/>
      <c r="I657"/>
      <c r="J657"/>
      <c r="K657"/>
      <c r="L657"/>
      <c r="M657"/>
    </row>
    <row r="658" spans="1:13" s="39" customFormat="1" hidden="1">
      <c r="A658" s="26" t="s">
        <v>235</v>
      </c>
      <c r="B658" s="25" t="s">
        <v>234</v>
      </c>
      <c r="C658" s="24">
        <v>1599</v>
      </c>
      <c r="D658" s="31">
        <v>0</v>
      </c>
      <c r="E658" s="31">
        <v>0</v>
      </c>
      <c r="F658" s="24"/>
      <c r="G658"/>
      <c r="H658"/>
      <c r="I658"/>
      <c r="J658"/>
      <c r="K658"/>
      <c r="L658"/>
      <c r="M658"/>
    </row>
    <row r="659" spans="1:13" s="39" customFormat="1" hidden="1">
      <c r="A659" s="26" t="s">
        <v>186</v>
      </c>
      <c r="B659" s="25" t="s">
        <v>185</v>
      </c>
      <c r="C659" s="24">
        <v>1487</v>
      </c>
      <c r="D659" s="24">
        <v>6949</v>
      </c>
      <c r="E659" s="24">
        <v>11099</v>
      </c>
      <c r="F659" s="24">
        <v>2399</v>
      </c>
      <c r="G659"/>
      <c r="H659"/>
      <c r="I659"/>
      <c r="J659"/>
      <c r="K659"/>
      <c r="L659"/>
      <c r="M659"/>
    </row>
    <row r="660" spans="1:13" s="39" customFormat="1" hidden="1">
      <c r="A660" s="26" t="s">
        <v>233</v>
      </c>
      <c r="B660" s="25" t="s">
        <v>232</v>
      </c>
      <c r="C660" s="24">
        <v>19885</v>
      </c>
      <c r="D660" s="24">
        <v>12875</v>
      </c>
      <c r="E660" s="24"/>
      <c r="F660" s="24"/>
      <c r="G660"/>
      <c r="H660"/>
      <c r="I660"/>
      <c r="J660"/>
      <c r="K660"/>
      <c r="L660"/>
      <c r="M660"/>
    </row>
    <row r="661" spans="1:13" s="39" customFormat="1" hidden="1">
      <c r="A661" s="26" t="s">
        <v>184</v>
      </c>
      <c r="B661" s="25" t="s">
        <v>183</v>
      </c>
      <c r="C661" s="31">
        <v>0</v>
      </c>
      <c r="D661" s="24">
        <v>105000</v>
      </c>
      <c r="E661" s="24">
        <v>105000</v>
      </c>
      <c r="F661" s="24">
        <v>105000</v>
      </c>
      <c r="G661"/>
      <c r="H661"/>
      <c r="I661"/>
      <c r="J661"/>
      <c r="K661"/>
      <c r="L661"/>
      <c r="M661"/>
    </row>
    <row r="662" spans="1:13" s="39" customFormat="1" hidden="1">
      <c r="A662" s="26" t="s">
        <v>182</v>
      </c>
      <c r="B662" s="25" t="s">
        <v>181</v>
      </c>
      <c r="C662" s="24">
        <v>1800</v>
      </c>
      <c r="D662" s="31">
        <v>0</v>
      </c>
      <c r="E662" s="31">
        <v>0</v>
      </c>
      <c r="F662" s="24"/>
      <c r="G662"/>
      <c r="H662"/>
      <c r="I662"/>
      <c r="J662"/>
      <c r="K662"/>
      <c r="L662"/>
      <c r="M662"/>
    </row>
    <row r="663" spans="1:13" s="39" customFormat="1" hidden="1">
      <c r="A663" s="26" t="s">
        <v>231</v>
      </c>
      <c r="B663" s="25" t="s">
        <v>230</v>
      </c>
      <c r="C663" s="24">
        <v>400</v>
      </c>
      <c r="D663" s="31">
        <v>0</v>
      </c>
      <c r="E663" s="31">
        <v>0</v>
      </c>
      <c r="F663" s="24"/>
      <c r="G663"/>
      <c r="H663"/>
      <c r="I663"/>
      <c r="J663"/>
      <c r="K663"/>
      <c r="L663"/>
      <c r="M663"/>
    </row>
    <row r="664" spans="1:13" s="39" customFormat="1" hidden="1">
      <c r="A664" s="26" t="s">
        <v>180</v>
      </c>
      <c r="B664" s="25" t="s">
        <v>179</v>
      </c>
      <c r="C664" s="24">
        <v>1617</v>
      </c>
      <c r="D664" s="24">
        <v>1350</v>
      </c>
      <c r="E664" s="24">
        <v>950</v>
      </c>
      <c r="F664" s="24">
        <v>950</v>
      </c>
      <c r="G664"/>
      <c r="H664"/>
      <c r="I664"/>
      <c r="J664"/>
      <c r="K664"/>
      <c r="L664"/>
      <c r="M664"/>
    </row>
    <row r="665" spans="1:13" s="39" customFormat="1" hidden="1">
      <c r="A665" s="26" t="s">
        <v>227</v>
      </c>
      <c r="B665" s="25" t="s">
        <v>226</v>
      </c>
      <c r="C665" s="24">
        <v>280</v>
      </c>
      <c r="D665" s="24"/>
      <c r="E665" s="24"/>
      <c r="F665" s="24"/>
      <c r="G665"/>
      <c r="H665"/>
      <c r="I665"/>
      <c r="J665"/>
      <c r="K665"/>
      <c r="L665"/>
      <c r="M665"/>
    </row>
    <row r="666" spans="1:13" s="39" customFormat="1" hidden="1">
      <c r="A666" s="26" t="s">
        <v>142</v>
      </c>
      <c r="B666" s="25" t="s">
        <v>141</v>
      </c>
      <c r="C666" s="24">
        <v>20100</v>
      </c>
      <c r="D666" s="24">
        <v>3200</v>
      </c>
      <c r="E666" s="24">
        <v>6000</v>
      </c>
      <c r="F666" s="24">
        <v>1500</v>
      </c>
      <c r="G666"/>
      <c r="H666"/>
      <c r="I666"/>
      <c r="J666"/>
      <c r="K666"/>
      <c r="L666"/>
      <c r="M666"/>
    </row>
    <row r="667" spans="1:13" s="39" customFormat="1" hidden="1">
      <c r="A667" s="26" t="s">
        <v>151</v>
      </c>
      <c r="B667" s="25" t="s">
        <v>150</v>
      </c>
      <c r="C667" s="24">
        <v>2524</v>
      </c>
      <c r="D667" s="24">
        <v>999</v>
      </c>
      <c r="E667" s="24">
        <v>999</v>
      </c>
      <c r="F667" s="24">
        <v>999</v>
      </c>
      <c r="G667"/>
      <c r="H667"/>
      <c r="I667"/>
      <c r="J667"/>
      <c r="K667"/>
      <c r="L667"/>
      <c r="M667"/>
    </row>
    <row r="668" spans="1:13" s="39" customFormat="1" hidden="1">
      <c r="A668" s="26" t="s">
        <v>225</v>
      </c>
      <c r="B668" s="25" t="s">
        <v>224</v>
      </c>
      <c r="C668" s="24">
        <v>1599</v>
      </c>
      <c r="D668" s="24">
        <v>1599</v>
      </c>
      <c r="E668" s="24">
        <v>1599</v>
      </c>
      <c r="F668" s="24">
        <v>1599</v>
      </c>
      <c r="G668"/>
      <c r="H668"/>
      <c r="I668"/>
      <c r="J668"/>
      <c r="K668"/>
      <c r="L668"/>
      <c r="M668"/>
    </row>
    <row r="669" spans="1:13" s="39" customFormat="1" hidden="1">
      <c r="A669" s="26" t="s">
        <v>140</v>
      </c>
      <c r="B669" s="25" t="s">
        <v>139</v>
      </c>
      <c r="C669" s="24">
        <v>132684</v>
      </c>
      <c r="D669" s="24">
        <v>68074</v>
      </c>
      <c r="E669" s="24">
        <v>29284</v>
      </c>
      <c r="F669" s="24">
        <v>46557</v>
      </c>
      <c r="G669"/>
      <c r="H669"/>
      <c r="I669"/>
      <c r="J669"/>
      <c r="K669"/>
      <c r="L669"/>
      <c r="M669"/>
    </row>
    <row r="670" spans="1:13" s="39" customFormat="1" hidden="1">
      <c r="A670" s="26" t="s">
        <v>223</v>
      </c>
      <c r="B670" s="25" t="s">
        <v>222</v>
      </c>
      <c r="C670" s="24">
        <v>4065</v>
      </c>
      <c r="D670" s="24">
        <v>5799</v>
      </c>
      <c r="E670" s="24">
        <v>3000</v>
      </c>
      <c r="F670" s="24"/>
      <c r="G670"/>
      <c r="H670"/>
      <c r="I670"/>
      <c r="J670"/>
      <c r="K670"/>
      <c r="L670"/>
      <c r="M670"/>
    </row>
    <row r="671" spans="1:13" s="39" customFormat="1" hidden="1">
      <c r="A671" s="26" t="s">
        <v>149</v>
      </c>
      <c r="B671" s="25" t="s">
        <v>148</v>
      </c>
      <c r="C671" s="24">
        <v>19004</v>
      </c>
      <c r="D671" s="24">
        <v>5700</v>
      </c>
      <c r="E671" s="24">
        <v>4500</v>
      </c>
      <c r="F671" s="24">
        <v>7500</v>
      </c>
      <c r="G671"/>
      <c r="H671"/>
      <c r="I671"/>
      <c r="J671"/>
      <c r="K671"/>
      <c r="L671"/>
      <c r="M671"/>
    </row>
    <row r="672" spans="1:13" s="39" customFormat="1" hidden="1">
      <c r="A672" s="26" t="s">
        <v>176</v>
      </c>
      <c r="B672" s="25" t="s">
        <v>175</v>
      </c>
      <c r="C672" s="24">
        <v>56874</v>
      </c>
      <c r="D672" s="24"/>
      <c r="E672" s="24"/>
      <c r="F672" s="24"/>
      <c r="G672"/>
      <c r="H672"/>
      <c r="I672"/>
      <c r="J672"/>
      <c r="K672"/>
      <c r="L672"/>
      <c r="M672"/>
    </row>
    <row r="673" spans="1:13" s="39" customFormat="1" hidden="1">
      <c r="A673" s="26" t="s">
        <v>174</v>
      </c>
      <c r="B673" s="25" t="s">
        <v>173</v>
      </c>
      <c r="C673" s="24">
        <v>9785</v>
      </c>
      <c r="D673" s="24">
        <v>30700</v>
      </c>
      <c r="E673" s="24">
        <v>25750</v>
      </c>
      <c r="F673" s="24">
        <v>17750</v>
      </c>
      <c r="G673"/>
      <c r="H673"/>
      <c r="I673"/>
      <c r="J673"/>
      <c r="K673"/>
      <c r="L673"/>
      <c r="M673"/>
    </row>
    <row r="674" spans="1:13" s="39" customFormat="1" hidden="1">
      <c r="A674" s="26" t="s">
        <v>217</v>
      </c>
      <c r="B674" s="25" t="s">
        <v>216</v>
      </c>
      <c r="C674" s="24">
        <v>1200</v>
      </c>
      <c r="D674" s="24">
        <v>400</v>
      </c>
      <c r="E674" s="31">
        <v>0</v>
      </c>
      <c r="F674" s="24"/>
      <c r="G674"/>
      <c r="H674"/>
      <c r="I674"/>
      <c r="J674"/>
      <c r="K674"/>
      <c r="L674"/>
      <c r="M674"/>
    </row>
    <row r="675" spans="1:13" s="39" customFormat="1" hidden="1">
      <c r="A675" s="26" t="s">
        <v>213</v>
      </c>
      <c r="B675" s="25" t="s">
        <v>212</v>
      </c>
      <c r="C675" s="24">
        <v>999</v>
      </c>
      <c r="D675" s="24">
        <v>15999</v>
      </c>
      <c r="E675" s="24">
        <v>8499</v>
      </c>
      <c r="F675" s="24">
        <v>8499</v>
      </c>
      <c r="G675"/>
      <c r="H675"/>
      <c r="I675"/>
      <c r="J675"/>
      <c r="K675"/>
      <c r="L675"/>
      <c r="M675"/>
    </row>
    <row r="676" spans="1:13" s="39" customFormat="1" hidden="1">
      <c r="A676" s="26" t="s">
        <v>211</v>
      </c>
      <c r="B676" s="25" t="s">
        <v>210</v>
      </c>
      <c r="C676" s="24">
        <v>156</v>
      </c>
      <c r="D676" s="24">
        <v>200</v>
      </c>
      <c r="E676" s="24">
        <v>100</v>
      </c>
      <c r="F676" s="24"/>
      <c r="G676"/>
      <c r="H676"/>
      <c r="I676"/>
      <c r="J676"/>
      <c r="K676"/>
      <c r="L676"/>
      <c r="M676"/>
    </row>
    <row r="677" spans="1:13" s="39" customFormat="1" ht="25.5" hidden="1">
      <c r="A677" s="26" t="s">
        <v>170</v>
      </c>
      <c r="B677" s="25" t="s">
        <v>169</v>
      </c>
      <c r="C677" s="24">
        <v>3250</v>
      </c>
      <c r="D677" s="24">
        <v>1219</v>
      </c>
      <c r="E677" s="24"/>
      <c r="F677" s="24"/>
      <c r="G677"/>
      <c r="H677"/>
      <c r="I677"/>
      <c r="J677"/>
      <c r="K677"/>
      <c r="L677"/>
      <c r="M677"/>
    </row>
    <row r="678" spans="1:13" s="39" customFormat="1" hidden="1">
      <c r="A678" s="26" t="s">
        <v>286</v>
      </c>
      <c r="B678" s="25" t="s">
        <v>285</v>
      </c>
      <c r="C678" s="24">
        <v>61499</v>
      </c>
      <c r="D678" s="31">
        <v>0</v>
      </c>
      <c r="E678" s="24"/>
      <c r="F678" s="24">
        <v>256648</v>
      </c>
      <c r="G678"/>
      <c r="H678"/>
      <c r="I678"/>
      <c r="J678"/>
      <c r="K678"/>
      <c r="L678"/>
      <c r="M678"/>
    </row>
    <row r="679" spans="1:13" s="39" customFormat="1" ht="25.5" hidden="1">
      <c r="A679" s="26" t="s">
        <v>192</v>
      </c>
      <c r="B679" s="25" t="s">
        <v>191</v>
      </c>
      <c r="C679" s="24">
        <v>254869</v>
      </c>
      <c r="D679" s="31">
        <v>0</v>
      </c>
      <c r="E679" s="24"/>
      <c r="F679" s="24"/>
      <c r="G679"/>
      <c r="H679"/>
      <c r="I679"/>
      <c r="J679"/>
      <c r="K679"/>
      <c r="L679"/>
      <c r="M679"/>
    </row>
    <row r="680" spans="1:13" s="39" customFormat="1" ht="25.5" hidden="1">
      <c r="A680" s="26" t="s">
        <v>168</v>
      </c>
      <c r="B680" s="25" t="s">
        <v>167</v>
      </c>
      <c r="C680" s="24">
        <v>118584</v>
      </c>
      <c r="D680" s="24">
        <v>183206</v>
      </c>
      <c r="E680" s="24">
        <v>170765</v>
      </c>
      <c r="F680" s="24">
        <v>25450</v>
      </c>
      <c r="G680"/>
      <c r="H680"/>
      <c r="I680"/>
      <c r="J680"/>
      <c r="K680"/>
      <c r="L680"/>
      <c r="M680"/>
    </row>
    <row r="681" spans="1:13" s="39" customFormat="1" hidden="1">
      <c r="A681" s="26" t="s">
        <v>207</v>
      </c>
      <c r="B681" s="25" t="s">
        <v>206</v>
      </c>
      <c r="C681" s="24"/>
      <c r="D681" s="24">
        <v>28800</v>
      </c>
      <c r="E681" s="24"/>
      <c r="F681" s="24"/>
      <c r="G681"/>
      <c r="H681"/>
      <c r="I681"/>
      <c r="J681"/>
      <c r="K681"/>
      <c r="L681"/>
      <c r="M681"/>
    </row>
    <row r="682" spans="1:13" s="39" customFormat="1" hidden="1">
      <c r="A682" s="26" t="s">
        <v>355</v>
      </c>
      <c r="B682" s="25" t="s">
        <v>354</v>
      </c>
      <c r="C682" s="24">
        <v>392</v>
      </c>
      <c r="D682" s="24"/>
      <c r="E682" s="24"/>
      <c r="F682" s="24"/>
      <c r="G682"/>
      <c r="H682"/>
      <c r="I682"/>
      <c r="J682"/>
      <c r="K682"/>
      <c r="L682"/>
      <c r="M682"/>
    </row>
    <row r="683" spans="1:13" s="39" customFormat="1" hidden="1">
      <c r="A683" s="26" t="s">
        <v>282</v>
      </c>
      <c r="B683" s="25" t="s">
        <v>281</v>
      </c>
      <c r="C683" s="24">
        <v>5500</v>
      </c>
      <c r="D683" s="24">
        <v>2063</v>
      </c>
      <c r="E683" s="24"/>
      <c r="F683" s="24"/>
      <c r="G683"/>
      <c r="H683"/>
      <c r="I683"/>
      <c r="J683"/>
      <c r="K683"/>
      <c r="L683"/>
      <c r="M683"/>
    </row>
    <row r="684" spans="1:13" s="39" customFormat="1" hidden="1">
      <c r="A684" s="26" t="s">
        <v>242</v>
      </c>
      <c r="B684" s="25" t="s">
        <v>241</v>
      </c>
      <c r="C684" s="24">
        <v>5100</v>
      </c>
      <c r="D684" s="31">
        <v>0</v>
      </c>
      <c r="E684" s="24"/>
      <c r="F684" s="24"/>
      <c r="G684"/>
      <c r="H684"/>
      <c r="I684"/>
      <c r="J684"/>
      <c r="K684"/>
      <c r="L684"/>
      <c r="M684"/>
    </row>
    <row r="685" spans="1:13" s="39" customFormat="1" hidden="1">
      <c r="A685" s="26" t="s">
        <v>147</v>
      </c>
      <c r="B685" s="25" t="s">
        <v>146</v>
      </c>
      <c r="C685" s="24">
        <v>35980</v>
      </c>
      <c r="D685" s="24">
        <v>80543</v>
      </c>
      <c r="E685" s="24">
        <v>27000</v>
      </c>
      <c r="F685" s="24"/>
      <c r="G685"/>
      <c r="H685"/>
      <c r="I685"/>
      <c r="J685"/>
      <c r="K685"/>
      <c r="L685"/>
      <c r="M685"/>
    </row>
    <row r="686" spans="1:13" s="39" customFormat="1" hidden="1">
      <c r="A686" s="26" t="s">
        <v>205</v>
      </c>
      <c r="B686" s="25" t="s">
        <v>204</v>
      </c>
      <c r="C686" s="24">
        <v>1000</v>
      </c>
      <c r="D686" s="24">
        <v>64000</v>
      </c>
      <c r="E686" s="31">
        <v>0</v>
      </c>
      <c r="F686" s="24"/>
      <c r="G686"/>
      <c r="H686"/>
      <c r="I686"/>
      <c r="J686"/>
      <c r="K686"/>
      <c r="L686"/>
      <c r="M686"/>
    </row>
    <row r="687" spans="1:13" s="39" customFormat="1" hidden="1">
      <c r="A687" s="26" t="s">
        <v>164</v>
      </c>
      <c r="B687" s="25" t="s">
        <v>163</v>
      </c>
      <c r="C687" s="24">
        <v>57734</v>
      </c>
      <c r="D687" s="24">
        <v>19000</v>
      </c>
      <c r="E687" s="24">
        <v>29000</v>
      </c>
      <c r="F687" s="24">
        <v>5000</v>
      </c>
      <c r="G687"/>
      <c r="H687"/>
      <c r="I687"/>
      <c r="J687"/>
      <c r="K687"/>
      <c r="L687"/>
      <c r="M687"/>
    </row>
    <row r="688" spans="1:13" s="39" customFormat="1" hidden="1">
      <c r="A688" s="26" t="s">
        <v>201</v>
      </c>
      <c r="B688" s="25" t="s">
        <v>200</v>
      </c>
      <c r="C688" s="24">
        <v>6000</v>
      </c>
      <c r="D688" s="24">
        <v>32873</v>
      </c>
      <c r="E688" s="31">
        <v>0</v>
      </c>
      <c r="F688" s="24"/>
      <c r="G688"/>
      <c r="H688"/>
      <c r="I688"/>
      <c r="J688"/>
      <c r="K688"/>
      <c r="L688"/>
      <c r="M688"/>
    </row>
    <row r="689" spans="1:13" s="39" customFormat="1" hidden="1">
      <c r="A689" s="26" t="s">
        <v>240</v>
      </c>
      <c r="B689" s="25" t="s">
        <v>239</v>
      </c>
      <c r="C689" s="24">
        <v>2389</v>
      </c>
      <c r="D689" s="24"/>
      <c r="E689" s="24"/>
      <c r="F689" s="24"/>
      <c r="G689"/>
      <c r="H689"/>
      <c r="I689"/>
      <c r="J689"/>
      <c r="K689"/>
      <c r="L689"/>
      <c r="M689"/>
    </row>
    <row r="690" spans="1:13" s="39" customFormat="1" hidden="1">
      <c r="A690" s="26" t="s">
        <v>199</v>
      </c>
      <c r="B690" s="25" t="s">
        <v>198</v>
      </c>
      <c r="C690" s="24">
        <v>800</v>
      </c>
      <c r="D690" s="24">
        <v>800</v>
      </c>
      <c r="E690" s="24">
        <v>800</v>
      </c>
      <c r="F690" s="24"/>
      <c r="G690"/>
      <c r="H690"/>
      <c r="I690"/>
      <c r="J690"/>
      <c r="K690"/>
      <c r="L690"/>
      <c r="M690"/>
    </row>
    <row r="691" spans="1:13" s="39" customFormat="1" hidden="1">
      <c r="A691" s="26" t="s">
        <v>197</v>
      </c>
      <c r="B691" s="25" t="s">
        <v>196</v>
      </c>
      <c r="C691" s="24">
        <v>2000</v>
      </c>
      <c r="D691" s="24">
        <v>1000</v>
      </c>
      <c r="E691" s="24">
        <v>1000</v>
      </c>
      <c r="F691" s="24"/>
      <c r="G691"/>
      <c r="H691"/>
      <c r="I691"/>
      <c r="J691"/>
      <c r="K691"/>
      <c r="L691"/>
      <c r="M691"/>
    </row>
    <row r="692" spans="1:13" s="39" customFormat="1" hidden="1">
      <c r="A692" s="28" t="s">
        <v>266</v>
      </c>
      <c r="B692" s="25" t="s">
        <v>25</v>
      </c>
      <c r="C692" s="27">
        <v>3416843</v>
      </c>
      <c r="D692" s="27">
        <v>3801378</v>
      </c>
      <c r="E692" s="27">
        <v>1253935</v>
      </c>
      <c r="F692" s="27">
        <v>156691</v>
      </c>
      <c r="G692"/>
      <c r="H692"/>
      <c r="I692"/>
      <c r="J692"/>
      <c r="K692"/>
      <c r="L692"/>
      <c r="M692"/>
    </row>
    <row r="693" spans="1:13" s="39" customFormat="1" hidden="1">
      <c r="A693" s="26" t="s">
        <v>161</v>
      </c>
      <c r="B693" s="25" t="s">
        <v>160</v>
      </c>
      <c r="C693" s="24">
        <v>245553</v>
      </c>
      <c r="D693" s="24">
        <v>243585</v>
      </c>
      <c r="E693" s="24">
        <v>115851</v>
      </c>
      <c r="F693" s="24">
        <v>11400</v>
      </c>
      <c r="G693"/>
      <c r="H693"/>
      <c r="I693"/>
      <c r="J693"/>
      <c r="K693"/>
      <c r="L693"/>
      <c r="M693"/>
    </row>
    <row r="694" spans="1:13" s="39" customFormat="1" hidden="1">
      <c r="A694" s="26" t="s">
        <v>246</v>
      </c>
      <c r="B694" s="25" t="s">
        <v>245</v>
      </c>
      <c r="C694" s="24">
        <v>4711</v>
      </c>
      <c r="D694" s="24">
        <v>2448</v>
      </c>
      <c r="E694" s="24">
        <v>346</v>
      </c>
      <c r="F694" s="24"/>
      <c r="G694"/>
      <c r="H694"/>
      <c r="I694"/>
      <c r="J694"/>
      <c r="K694"/>
      <c r="L694"/>
      <c r="M694"/>
    </row>
    <row r="695" spans="1:13" s="39" customFormat="1" hidden="1">
      <c r="A695" s="26" t="s">
        <v>159</v>
      </c>
      <c r="B695" s="25" t="s">
        <v>158</v>
      </c>
      <c r="C695" s="24">
        <v>27466</v>
      </c>
      <c r="D695" s="24">
        <v>29473</v>
      </c>
      <c r="E695" s="24">
        <v>16386</v>
      </c>
      <c r="F695" s="24">
        <v>1838</v>
      </c>
      <c r="G695"/>
      <c r="H695"/>
      <c r="I695"/>
      <c r="J695"/>
      <c r="K695"/>
      <c r="L695"/>
      <c r="M695"/>
    </row>
    <row r="696" spans="1:13" s="39" customFormat="1" hidden="1">
      <c r="A696" s="26" t="s">
        <v>157</v>
      </c>
      <c r="B696" s="25" t="s">
        <v>156</v>
      </c>
      <c r="C696" s="24">
        <v>325704</v>
      </c>
      <c r="D696" s="24">
        <v>653300</v>
      </c>
      <c r="E696" s="24">
        <v>325081</v>
      </c>
      <c r="F696" s="24">
        <v>26684</v>
      </c>
      <c r="G696"/>
      <c r="H696"/>
      <c r="I696"/>
      <c r="J696"/>
      <c r="K696"/>
      <c r="L696"/>
      <c r="M696"/>
    </row>
    <row r="697" spans="1:13" s="39" customFormat="1" hidden="1">
      <c r="A697" s="26" t="s">
        <v>155</v>
      </c>
      <c r="B697" s="25" t="s">
        <v>154</v>
      </c>
      <c r="C697" s="24">
        <v>35592</v>
      </c>
      <c r="D697" s="24">
        <v>34863</v>
      </c>
      <c r="E697" s="24">
        <v>25159</v>
      </c>
      <c r="F697" s="24">
        <v>150</v>
      </c>
      <c r="G697"/>
      <c r="H697"/>
      <c r="I697"/>
      <c r="J697"/>
      <c r="K697"/>
      <c r="L697"/>
      <c r="M697"/>
    </row>
    <row r="698" spans="1:13" s="39" customFormat="1" hidden="1">
      <c r="A698" s="26" t="s">
        <v>153</v>
      </c>
      <c r="B698" s="25" t="s">
        <v>152</v>
      </c>
      <c r="C698" s="24">
        <v>34646</v>
      </c>
      <c r="D698" s="24">
        <v>28347</v>
      </c>
      <c r="E698" s="24">
        <v>13210</v>
      </c>
      <c r="F698" s="24">
        <v>2000</v>
      </c>
      <c r="G698"/>
      <c r="H698"/>
      <c r="I698"/>
      <c r="J698"/>
      <c r="K698"/>
      <c r="L698"/>
      <c r="M698"/>
    </row>
    <row r="699" spans="1:13" s="39" customFormat="1" hidden="1">
      <c r="A699" s="26" t="s">
        <v>235</v>
      </c>
      <c r="B699" s="25" t="s">
        <v>234</v>
      </c>
      <c r="C699" s="24">
        <v>1105</v>
      </c>
      <c r="D699" s="24"/>
      <c r="E699" s="24"/>
      <c r="F699" s="24"/>
      <c r="G699"/>
      <c r="H699"/>
      <c r="I699"/>
      <c r="J699"/>
      <c r="K699"/>
      <c r="L699"/>
      <c r="M699"/>
    </row>
    <row r="700" spans="1:13" s="39" customFormat="1" hidden="1">
      <c r="A700" s="26" t="s">
        <v>186</v>
      </c>
      <c r="B700" s="25" t="s">
        <v>185</v>
      </c>
      <c r="C700" s="24">
        <v>6401</v>
      </c>
      <c r="D700" s="24">
        <v>12706</v>
      </c>
      <c r="E700" s="24">
        <v>10450</v>
      </c>
      <c r="F700" s="24"/>
      <c r="G700"/>
      <c r="H700"/>
      <c r="I700"/>
      <c r="J700"/>
      <c r="K700"/>
      <c r="L700"/>
      <c r="M700"/>
    </row>
    <row r="701" spans="1:13" s="39" customFormat="1" hidden="1">
      <c r="A701" s="26" t="s">
        <v>233</v>
      </c>
      <c r="B701" s="25" t="s">
        <v>232</v>
      </c>
      <c r="C701" s="24">
        <v>14715</v>
      </c>
      <c r="D701" s="24">
        <v>19991</v>
      </c>
      <c r="E701" s="24">
        <v>12000</v>
      </c>
      <c r="F701" s="24"/>
      <c r="G701"/>
      <c r="H701"/>
      <c r="I701"/>
      <c r="J701"/>
      <c r="K701"/>
      <c r="L701"/>
      <c r="M701"/>
    </row>
    <row r="702" spans="1:13" s="39" customFormat="1" hidden="1">
      <c r="A702" s="26" t="s">
        <v>184</v>
      </c>
      <c r="B702" s="25" t="s">
        <v>183</v>
      </c>
      <c r="C702" s="24">
        <v>133</v>
      </c>
      <c r="D702" s="24">
        <v>133</v>
      </c>
      <c r="E702" s="24"/>
      <c r="F702" s="24"/>
      <c r="G702"/>
      <c r="H702"/>
      <c r="I702"/>
      <c r="J702"/>
      <c r="K702"/>
      <c r="L702"/>
      <c r="M702"/>
    </row>
    <row r="703" spans="1:13" s="39" customFormat="1" hidden="1">
      <c r="A703" s="26" t="s">
        <v>182</v>
      </c>
      <c r="B703" s="25" t="s">
        <v>181</v>
      </c>
      <c r="C703" s="24">
        <v>3982</v>
      </c>
      <c r="D703" s="24">
        <v>664</v>
      </c>
      <c r="E703" s="24"/>
      <c r="F703" s="24"/>
      <c r="G703"/>
      <c r="H703"/>
      <c r="I703"/>
      <c r="J703"/>
      <c r="K703"/>
      <c r="L703"/>
      <c r="M703"/>
    </row>
    <row r="704" spans="1:13" s="39" customFormat="1" hidden="1">
      <c r="A704" s="26" t="s">
        <v>231</v>
      </c>
      <c r="B704" s="25" t="s">
        <v>230</v>
      </c>
      <c r="C704" s="24">
        <v>8096</v>
      </c>
      <c r="D704" s="24">
        <v>2491</v>
      </c>
      <c r="E704" s="24"/>
      <c r="F704" s="24"/>
      <c r="G704"/>
      <c r="H704"/>
      <c r="I704"/>
      <c r="J704"/>
      <c r="K704"/>
      <c r="L704"/>
      <c r="M704"/>
    </row>
    <row r="705" spans="1:13" s="39" customFormat="1" hidden="1">
      <c r="A705" s="26" t="s">
        <v>180</v>
      </c>
      <c r="B705" s="25" t="s">
        <v>179</v>
      </c>
      <c r="C705" s="24">
        <v>4072</v>
      </c>
      <c r="D705" s="24">
        <v>115</v>
      </c>
      <c r="E705" s="24">
        <v>95</v>
      </c>
      <c r="F705" s="24"/>
      <c r="G705"/>
      <c r="H705"/>
      <c r="I705"/>
      <c r="J705"/>
      <c r="K705"/>
      <c r="L705"/>
      <c r="M705"/>
    </row>
    <row r="706" spans="1:13" s="39" customFormat="1" hidden="1">
      <c r="A706" s="26" t="s">
        <v>227</v>
      </c>
      <c r="B706" s="25" t="s">
        <v>226</v>
      </c>
      <c r="C706" s="24">
        <v>21070</v>
      </c>
      <c r="D706" s="24">
        <v>2362</v>
      </c>
      <c r="E706" s="24">
        <v>321</v>
      </c>
      <c r="F706" s="24"/>
      <c r="G706"/>
      <c r="H706"/>
      <c r="I706"/>
      <c r="J706"/>
      <c r="K706"/>
      <c r="L706"/>
      <c r="M706"/>
    </row>
    <row r="707" spans="1:13" s="39" customFormat="1" hidden="1">
      <c r="A707" s="26" t="s">
        <v>142</v>
      </c>
      <c r="B707" s="25" t="s">
        <v>141</v>
      </c>
      <c r="C707" s="24">
        <v>35502</v>
      </c>
      <c r="D707" s="24">
        <v>20441</v>
      </c>
      <c r="E707" s="24">
        <v>12490</v>
      </c>
      <c r="F707" s="24"/>
      <c r="G707"/>
      <c r="H707"/>
      <c r="I707"/>
      <c r="J707"/>
      <c r="K707"/>
      <c r="L707"/>
      <c r="M707"/>
    </row>
    <row r="708" spans="1:13" s="39" customFormat="1" hidden="1">
      <c r="A708" s="26" t="s">
        <v>151</v>
      </c>
      <c r="B708" s="25" t="s">
        <v>150</v>
      </c>
      <c r="C708" s="24">
        <v>1617</v>
      </c>
      <c r="D708" s="24"/>
      <c r="E708" s="24"/>
      <c r="F708" s="24"/>
      <c r="G708"/>
      <c r="H708"/>
      <c r="I708"/>
      <c r="J708"/>
      <c r="K708"/>
      <c r="L708"/>
      <c r="M708"/>
    </row>
    <row r="709" spans="1:13" s="39" customFormat="1" hidden="1">
      <c r="A709" s="26" t="s">
        <v>225</v>
      </c>
      <c r="B709" s="25" t="s">
        <v>224</v>
      </c>
      <c r="C709" s="24">
        <v>1403</v>
      </c>
      <c r="D709" s="24"/>
      <c r="E709" s="24"/>
      <c r="F709" s="24"/>
      <c r="G709"/>
      <c r="H709"/>
      <c r="I709"/>
      <c r="J709"/>
      <c r="K709"/>
      <c r="L709"/>
      <c r="M709"/>
    </row>
    <row r="710" spans="1:13" s="39" customFormat="1" hidden="1">
      <c r="A710" s="26" t="s">
        <v>140</v>
      </c>
      <c r="B710" s="25" t="s">
        <v>139</v>
      </c>
      <c r="C710" s="24">
        <v>707075</v>
      </c>
      <c r="D710" s="24">
        <v>62407</v>
      </c>
      <c r="E710" s="24">
        <v>28193</v>
      </c>
      <c r="F710" s="24">
        <v>21095</v>
      </c>
      <c r="G710"/>
      <c r="H710"/>
      <c r="I710"/>
      <c r="J710"/>
      <c r="K710"/>
      <c r="L710"/>
      <c r="M710"/>
    </row>
    <row r="711" spans="1:13" s="39" customFormat="1" hidden="1">
      <c r="A711" s="26" t="s">
        <v>223</v>
      </c>
      <c r="B711" s="25" t="s">
        <v>222</v>
      </c>
      <c r="C711" s="24">
        <v>9000</v>
      </c>
      <c r="D711" s="24">
        <v>1500</v>
      </c>
      <c r="E711" s="24"/>
      <c r="F711" s="24"/>
      <c r="G711"/>
      <c r="H711"/>
      <c r="I711"/>
      <c r="J711"/>
      <c r="K711"/>
      <c r="L711"/>
      <c r="M711"/>
    </row>
    <row r="712" spans="1:13" s="39" customFormat="1" hidden="1">
      <c r="A712" s="26" t="s">
        <v>149</v>
      </c>
      <c r="B712" s="25" t="s">
        <v>148</v>
      </c>
      <c r="C712" s="24">
        <v>18595</v>
      </c>
      <c r="D712" s="24">
        <v>25381</v>
      </c>
      <c r="E712" s="24">
        <v>11058</v>
      </c>
      <c r="F712" s="24"/>
      <c r="G712"/>
      <c r="H712"/>
      <c r="I712"/>
      <c r="J712"/>
      <c r="K712"/>
      <c r="L712"/>
      <c r="M712"/>
    </row>
    <row r="713" spans="1:13" s="39" customFormat="1" hidden="1">
      <c r="A713" s="26" t="s">
        <v>176</v>
      </c>
      <c r="B713" s="25" t="s">
        <v>175</v>
      </c>
      <c r="C713" s="24">
        <v>16804</v>
      </c>
      <c r="D713" s="24">
        <v>5335</v>
      </c>
      <c r="E713" s="24">
        <v>4160</v>
      </c>
      <c r="F713" s="24">
        <v>3306</v>
      </c>
      <c r="G713"/>
      <c r="H713"/>
      <c r="I713"/>
      <c r="J713"/>
      <c r="K713"/>
      <c r="L713"/>
      <c r="M713"/>
    </row>
    <row r="714" spans="1:13" s="39" customFormat="1" hidden="1">
      <c r="A714" s="26" t="s">
        <v>219</v>
      </c>
      <c r="B714" s="25" t="s">
        <v>218</v>
      </c>
      <c r="C714" s="24">
        <v>71</v>
      </c>
      <c r="D714" s="24">
        <v>250</v>
      </c>
      <c r="E714" s="24"/>
      <c r="F714" s="24"/>
      <c r="G714"/>
      <c r="H714"/>
      <c r="I714"/>
      <c r="J714"/>
      <c r="K714"/>
      <c r="L714"/>
      <c r="M714"/>
    </row>
    <row r="715" spans="1:13" s="39" customFormat="1" hidden="1">
      <c r="A715" s="26" t="s">
        <v>174</v>
      </c>
      <c r="B715" s="25" t="s">
        <v>173</v>
      </c>
      <c r="C715" s="24">
        <v>14525</v>
      </c>
      <c r="D715" s="24">
        <v>21235</v>
      </c>
      <c r="E715" s="24">
        <v>18600</v>
      </c>
      <c r="F715" s="24">
        <v>1000</v>
      </c>
      <c r="G715"/>
      <c r="H715"/>
      <c r="I715"/>
      <c r="J715"/>
      <c r="K715"/>
      <c r="L715"/>
      <c r="M715"/>
    </row>
    <row r="716" spans="1:13" s="39" customFormat="1" hidden="1">
      <c r="A716" s="26" t="s">
        <v>217</v>
      </c>
      <c r="B716" s="25" t="s">
        <v>216</v>
      </c>
      <c r="C716" s="24">
        <v>5373</v>
      </c>
      <c r="D716" s="24">
        <v>4478</v>
      </c>
      <c r="E716" s="24">
        <v>3333</v>
      </c>
      <c r="F716" s="24"/>
      <c r="G716"/>
      <c r="H716"/>
      <c r="I716"/>
      <c r="J716"/>
      <c r="K716"/>
      <c r="L716"/>
      <c r="M716"/>
    </row>
    <row r="717" spans="1:13" s="39" customFormat="1" hidden="1">
      <c r="A717" s="26" t="s">
        <v>172</v>
      </c>
      <c r="B717" s="25" t="s">
        <v>171</v>
      </c>
      <c r="C717" s="24">
        <v>53</v>
      </c>
      <c r="D717" s="24"/>
      <c r="E717" s="24"/>
      <c r="F717" s="24"/>
      <c r="G717"/>
      <c r="H717"/>
      <c r="I717"/>
      <c r="J717"/>
      <c r="K717"/>
      <c r="L717"/>
      <c r="M717"/>
    </row>
    <row r="718" spans="1:13" s="39" customFormat="1" hidden="1">
      <c r="A718" s="26" t="s">
        <v>213</v>
      </c>
      <c r="B718" s="25" t="s">
        <v>212</v>
      </c>
      <c r="C718" s="24">
        <v>1327</v>
      </c>
      <c r="D718" s="24">
        <v>5000</v>
      </c>
      <c r="E718" s="24">
        <v>3000</v>
      </c>
      <c r="F718" s="24"/>
      <c r="G718"/>
      <c r="H718"/>
      <c r="I718"/>
      <c r="J718"/>
      <c r="K718"/>
      <c r="L718"/>
      <c r="M718"/>
    </row>
    <row r="719" spans="1:13" s="39" customFormat="1" hidden="1">
      <c r="A719" s="26" t="s">
        <v>211</v>
      </c>
      <c r="B719" s="25" t="s">
        <v>210</v>
      </c>
      <c r="C719" s="24">
        <v>2160</v>
      </c>
      <c r="D719" s="24">
        <v>1599</v>
      </c>
      <c r="E719" s="24">
        <v>1152</v>
      </c>
      <c r="F719" s="24">
        <v>32</v>
      </c>
      <c r="G719"/>
      <c r="H719"/>
      <c r="I719"/>
      <c r="J719"/>
      <c r="K719"/>
      <c r="L719"/>
      <c r="M719"/>
    </row>
    <row r="720" spans="1:13" s="39" customFormat="1" hidden="1">
      <c r="A720" s="26" t="s">
        <v>209</v>
      </c>
      <c r="B720" s="25" t="s">
        <v>208</v>
      </c>
      <c r="C720" s="24">
        <v>1</v>
      </c>
      <c r="D720" s="24"/>
      <c r="E720" s="24"/>
      <c r="F720" s="24"/>
      <c r="G720"/>
      <c r="H720"/>
      <c r="I720"/>
      <c r="J720"/>
      <c r="K720"/>
      <c r="L720"/>
      <c r="M720"/>
    </row>
    <row r="721" spans="1:13" s="39" customFormat="1" ht="25.5" hidden="1">
      <c r="A721" s="26" t="s">
        <v>170</v>
      </c>
      <c r="B721" s="25" t="s">
        <v>169</v>
      </c>
      <c r="C721" s="24">
        <v>30097</v>
      </c>
      <c r="D721" s="24"/>
      <c r="E721" s="24"/>
      <c r="F721" s="24"/>
      <c r="G721"/>
      <c r="H721"/>
      <c r="I721"/>
      <c r="J721"/>
      <c r="K721"/>
      <c r="L721"/>
      <c r="M721"/>
    </row>
    <row r="722" spans="1:13" s="39" customFormat="1" hidden="1">
      <c r="A722" s="26" t="s">
        <v>259</v>
      </c>
      <c r="B722" s="25" t="s">
        <v>258</v>
      </c>
      <c r="C722" s="24">
        <v>58867</v>
      </c>
      <c r="D722" s="24"/>
      <c r="E722" s="24"/>
      <c r="F722" s="24"/>
      <c r="G722"/>
      <c r="H722"/>
      <c r="I722"/>
      <c r="J722"/>
      <c r="K722"/>
      <c r="L722"/>
      <c r="M722"/>
    </row>
    <row r="723" spans="1:13" s="39" customFormat="1" hidden="1">
      <c r="A723" s="26" t="s">
        <v>286</v>
      </c>
      <c r="B723" s="25" t="s">
        <v>285</v>
      </c>
      <c r="C723" s="24">
        <v>14696</v>
      </c>
      <c r="D723" s="31">
        <v>0</v>
      </c>
      <c r="E723" s="24"/>
      <c r="F723" s="24"/>
      <c r="G723"/>
      <c r="H723"/>
      <c r="I723"/>
      <c r="J723"/>
      <c r="K723"/>
      <c r="L723"/>
      <c r="M723"/>
    </row>
    <row r="724" spans="1:13" s="39" customFormat="1" ht="25.5" hidden="1">
      <c r="A724" s="26" t="s">
        <v>192</v>
      </c>
      <c r="B724" s="25" t="s">
        <v>191</v>
      </c>
      <c r="C724" s="24">
        <v>36405</v>
      </c>
      <c r="D724" s="31">
        <v>0</v>
      </c>
      <c r="E724" s="24"/>
      <c r="F724" s="24"/>
      <c r="G724"/>
      <c r="H724"/>
      <c r="I724"/>
      <c r="J724"/>
      <c r="K724"/>
      <c r="L724"/>
      <c r="M724"/>
    </row>
    <row r="725" spans="1:13" s="39" customFormat="1" ht="25.5" hidden="1">
      <c r="A725" s="26" t="s">
        <v>168</v>
      </c>
      <c r="B725" s="25" t="s">
        <v>167</v>
      </c>
      <c r="C725" s="24">
        <v>694942</v>
      </c>
      <c r="D725" s="24">
        <v>676554</v>
      </c>
      <c r="E725" s="24">
        <v>243933</v>
      </c>
      <c r="F725" s="24">
        <v>5085</v>
      </c>
      <c r="G725"/>
      <c r="H725"/>
      <c r="I725"/>
      <c r="J725"/>
      <c r="K725"/>
      <c r="L725"/>
      <c r="M725"/>
    </row>
    <row r="726" spans="1:13" s="39" customFormat="1" hidden="1">
      <c r="A726" s="26" t="s">
        <v>355</v>
      </c>
      <c r="B726" s="25" t="s">
        <v>354</v>
      </c>
      <c r="C726" s="24">
        <v>731616</v>
      </c>
      <c r="D726" s="24">
        <v>1672877</v>
      </c>
      <c r="E726" s="24">
        <v>306044</v>
      </c>
      <c r="F726" s="24">
        <v>61045</v>
      </c>
      <c r="G726"/>
      <c r="H726"/>
      <c r="I726"/>
      <c r="J726"/>
      <c r="K726"/>
      <c r="L726"/>
      <c r="M726"/>
    </row>
    <row r="727" spans="1:13" s="39" customFormat="1" hidden="1">
      <c r="A727" s="26" t="s">
        <v>282</v>
      </c>
      <c r="B727" s="25" t="s">
        <v>281</v>
      </c>
      <c r="C727" s="24">
        <v>26050</v>
      </c>
      <c r="D727" s="24">
        <v>80440</v>
      </c>
      <c r="E727" s="24">
        <v>8073</v>
      </c>
      <c r="F727" s="24"/>
      <c r="G727"/>
      <c r="H727"/>
      <c r="I727"/>
      <c r="J727"/>
      <c r="K727"/>
      <c r="L727"/>
      <c r="M727"/>
    </row>
    <row r="728" spans="1:13" s="39" customFormat="1" hidden="1">
      <c r="A728" s="26" t="s">
        <v>147</v>
      </c>
      <c r="B728" s="25" t="s">
        <v>146</v>
      </c>
      <c r="C728" s="24">
        <v>66760</v>
      </c>
      <c r="D728" s="24">
        <v>163378</v>
      </c>
      <c r="E728" s="24">
        <v>63000</v>
      </c>
      <c r="F728" s="24">
        <v>23056</v>
      </c>
      <c r="G728"/>
      <c r="H728"/>
      <c r="I728"/>
      <c r="J728"/>
      <c r="K728"/>
      <c r="L728"/>
      <c r="M728"/>
    </row>
    <row r="729" spans="1:13" s="39" customFormat="1" hidden="1">
      <c r="A729" s="26" t="s">
        <v>205</v>
      </c>
      <c r="B729" s="25" t="s">
        <v>204</v>
      </c>
      <c r="C729" s="24">
        <v>1376</v>
      </c>
      <c r="D729" s="24"/>
      <c r="E729" s="24"/>
      <c r="F729" s="24"/>
      <c r="G729"/>
      <c r="H729"/>
      <c r="I729"/>
      <c r="J729"/>
      <c r="K729"/>
      <c r="L729"/>
      <c r="M729"/>
    </row>
    <row r="730" spans="1:13" s="39" customFormat="1" hidden="1">
      <c r="A730" s="26" t="s">
        <v>164</v>
      </c>
      <c r="B730" s="25" t="s">
        <v>163</v>
      </c>
      <c r="C730" s="24">
        <v>63267</v>
      </c>
      <c r="D730" s="24">
        <v>26851</v>
      </c>
      <c r="E730" s="24">
        <v>32000</v>
      </c>
      <c r="F730" s="24"/>
      <c r="G730"/>
      <c r="H730"/>
      <c r="I730"/>
      <c r="J730"/>
      <c r="K730"/>
      <c r="L730"/>
      <c r="M730"/>
    </row>
    <row r="731" spans="1:13" s="39" customFormat="1" hidden="1">
      <c r="A731" s="26" t="s">
        <v>201</v>
      </c>
      <c r="B731" s="25" t="s">
        <v>200</v>
      </c>
      <c r="C731" s="24">
        <v>118210</v>
      </c>
      <c r="D731" s="31">
        <v>0</v>
      </c>
      <c r="E731" s="24"/>
      <c r="F731" s="24"/>
      <c r="G731"/>
      <c r="H731"/>
      <c r="I731"/>
      <c r="J731"/>
      <c r="K731"/>
      <c r="L731"/>
      <c r="M731"/>
    </row>
    <row r="732" spans="1:13" s="39" customFormat="1" hidden="1">
      <c r="A732" s="26" t="s">
        <v>240</v>
      </c>
      <c r="B732" s="25" t="s">
        <v>239</v>
      </c>
      <c r="C732" s="24">
        <v>1561</v>
      </c>
      <c r="D732" s="24"/>
      <c r="E732" s="24"/>
      <c r="F732" s="24"/>
      <c r="G732"/>
      <c r="H732"/>
      <c r="I732"/>
      <c r="J732"/>
      <c r="K732"/>
      <c r="L732"/>
      <c r="M732"/>
    </row>
    <row r="733" spans="1:13" s="39" customFormat="1" hidden="1">
      <c r="A733" s="26" t="s">
        <v>199</v>
      </c>
      <c r="B733" s="25" t="s">
        <v>198</v>
      </c>
      <c r="C733" s="24">
        <v>1990</v>
      </c>
      <c r="D733" s="24">
        <v>2974</v>
      </c>
      <c r="E733" s="24"/>
      <c r="F733" s="24"/>
      <c r="G733"/>
      <c r="H733"/>
      <c r="I733"/>
      <c r="J733"/>
      <c r="K733"/>
      <c r="L733"/>
      <c r="M733"/>
    </row>
    <row r="734" spans="1:13" s="39" customFormat="1" hidden="1">
      <c r="A734" s="26" t="s">
        <v>197</v>
      </c>
      <c r="B734" s="25" t="s">
        <v>196</v>
      </c>
      <c r="C734" s="24">
        <v>16259</v>
      </c>
      <c r="D734" s="24">
        <v>200</v>
      </c>
      <c r="E734" s="24"/>
      <c r="F734" s="24"/>
      <c r="G734"/>
      <c r="H734"/>
      <c r="I734"/>
      <c r="J734"/>
      <c r="K734"/>
      <c r="L734"/>
      <c r="M734"/>
    </row>
    <row r="735" spans="1:13" s="39" customFormat="1" hidden="1">
      <c r="A735" s="26" t="s">
        <v>238</v>
      </c>
      <c r="B735" s="25" t="s">
        <v>237</v>
      </c>
      <c r="C735" s="24">
        <v>7995</v>
      </c>
      <c r="D735" s="24"/>
      <c r="E735" s="24"/>
      <c r="F735" s="24"/>
      <c r="G735"/>
      <c r="H735"/>
      <c r="I735"/>
      <c r="J735"/>
      <c r="K735"/>
      <c r="L735"/>
      <c r="M735"/>
    </row>
    <row r="736" spans="1:13" s="39" customFormat="1" hidden="1">
      <c r="A736" s="28" t="s">
        <v>247</v>
      </c>
      <c r="B736" s="25" t="s">
        <v>26</v>
      </c>
      <c r="C736" s="27">
        <v>1209458</v>
      </c>
      <c r="D736" s="27">
        <v>89294</v>
      </c>
      <c r="E736" s="27">
        <v>43991</v>
      </c>
      <c r="F736" s="27"/>
      <c r="G736"/>
      <c r="H736"/>
      <c r="I736"/>
      <c r="J736"/>
      <c r="K736"/>
      <c r="L736"/>
      <c r="M736"/>
    </row>
    <row r="737" spans="1:13" s="39" customFormat="1" hidden="1">
      <c r="A737" s="26" t="s">
        <v>161</v>
      </c>
      <c r="B737" s="25" t="s">
        <v>160</v>
      </c>
      <c r="C737" s="24">
        <v>422317</v>
      </c>
      <c r="D737" s="24">
        <v>15000</v>
      </c>
      <c r="E737" s="24">
        <v>15000</v>
      </c>
      <c r="F737" s="24"/>
      <c r="G737"/>
      <c r="H737"/>
      <c r="I737"/>
      <c r="J737"/>
      <c r="K737"/>
      <c r="L737"/>
      <c r="M737"/>
    </row>
    <row r="738" spans="1:13" s="39" customFormat="1" hidden="1">
      <c r="A738" s="26" t="s">
        <v>246</v>
      </c>
      <c r="B738" s="25" t="s">
        <v>245</v>
      </c>
      <c r="C738" s="24">
        <v>1800</v>
      </c>
      <c r="D738" s="24"/>
      <c r="E738" s="24"/>
      <c r="F738" s="24"/>
      <c r="G738"/>
      <c r="H738"/>
      <c r="I738"/>
      <c r="J738"/>
      <c r="K738"/>
      <c r="L738"/>
      <c r="M738"/>
    </row>
    <row r="739" spans="1:13" s="39" customFormat="1" hidden="1">
      <c r="A739" s="26" t="s">
        <v>159</v>
      </c>
      <c r="B739" s="25" t="s">
        <v>158</v>
      </c>
      <c r="C739" s="24">
        <v>65295</v>
      </c>
      <c r="D739" s="24"/>
      <c r="E739" s="24"/>
      <c r="F739" s="24"/>
      <c r="G739"/>
      <c r="H739"/>
      <c r="I739"/>
      <c r="J739"/>
      <c r="K739"/>
      <c r="L739"/>
      <c r="M739"/>
    </row>
    <row r="740" spans="1:13" s="39" customFormat="1" hidden="1">
      <c r="A740" s="26" t="s">
        <v>157</v>
      </c>
      <c r="B740" s="25" t="s">
        <v>156</v>
      </c>
      <c r="C740" s="24">
        <v>80070</v>
      </c>
      <c r="D740" s="24">
        <v>13991</v>
      </c>
      <c r="E740" s="24">
        <v>10000</v>
      </c>
      <c r="F740" s="24"/>
      <c r="G740"/>
      <c r="H740"/>
      <c r="I740"/>
      <c r="J740"/>
      <c r="K740"/>
      <c r="L740"/>
      <c r="M740"/>
    </row>
    <row r="741" spans="1:13" s="39" customFormat="1" hidden="1">
      <c r="A741" s="26" t="s">
        <v>155</v>
      </c>
      <c r="B741" s="25" t="s">
        <v>154</v>
      </c>
      <c r="C741" s="24">
        <v>10685</v>
      </c>
      <c r="D741" s="24"/>
      <c r="E741" s="24"/>
      <c r="F741" s="24"/>
      <c r="G741"/>
      <c r="H741"/>
      <c r="I741"/>
      <c r="J741"/>
      <c r="K741"/>
      <c r="L741"/>
      <c r="M741"/>
    </row>
    <row r="742" spans="1:13" s="39" customFormat="1" hidden="1">
      <c r="A742" s="26" t="s">
        <v>153</v>
      </c>
      <c r="B742" s="25" t="s">
        <v>152</v>
      </c>
      <c r="C742" s="24">
        <v>23754</v>
      </c>
      <c r="D742" s="24"/>
      <c r="E742" s="24"/>
      <c r="F742" s="24"/>
      <c r="G742"/>
      <c r="H742"/>
      <c r="I742"/>
      <c r="J742"/>
      <c r="K742"/>
      <c r="L742"/>
      <c r="M742"/>
    </row>
    <row r="743" spans="1:13" s="39" customFormat="1" hidden="1">
      <c r="A743" s="26" t="s">
        <v>186</v>
      </c>
      <c r="B743" s="25" t="s">
        <v>185</v>
      </c>
      <c r="C743" s="24">
        <v>16249</v>
      </c>
      <c r="D743" s="24"/>
      <c r="E743" s="24"/>
      <c r="F743" s="24"/>
      <c r="G743"/>
      <c r="H743"/>
      <c r="I743"/>
      <c r="J743"/>
      <c r="K743"/>
      <c r="L743"/>
      <c r="M743"/>
    </row>
    <row r="744" spans="1:13" s="39" customFormat="1" hidden="1">
      <c r="A744" s="26" t="s">
        <v>233</v>
      </c>
      <c r="B744" s="25" t="s">
        <v>232</v>
      </c>
      <c r="C744" s="24">
        <v>56647</v>
      </c>
      <c r="D744" s="24">
        <v>14580</v>
      </c>
      <c r="E744" s="24"/>
      <c r="F744" s="24"/>
      <c r="G744"/>
      <c r="H744"/>
      <c r="I744"/>
      <c r="J744"/>
      <c r="K744"/>
      <c r="L744"/>
      <c r="M744"/>
    </row>
    <row r="745" spans="1:13" s="39" customFormat="1" hidden="1">
      <c r="A745" s="26" t="s">
        <v>182</v>
      </c>
      <c r="B745" s="25" t="s">
        <v>181</v>
      </c>
      <c r="C745" s="24">
        <v>7609</v>
      </c>
      <c r="D745" s="24"/>
      <c r="E745" s="24"/>
      <c r="F745" s="24"/>
      <c r="G745"/>
      <c r="H745"/>
      <c r="I745"/>
      <c r="J745"/>
      <c r="K745"/>
      <c r="L745"/>
      <c r="M745"/>
    </row>
    <row r="746" spans="1:13" s="39" customFormat="1" hidden="1">
      <c r="A746" s="26" t="s">
        <v>180</v>
      </c>
      <c r="B746" s="25" t="s">
        <v>179</v>
      </c>
      <c r="C746" s="24">
        <v>193</v>
      </c>
      <c r="D746" s="24"/>
      <c r="E746" s="24"/>
      <c r="F746" s="24"/>
      <c r="G746"/>
      <c r="H746"/>
      <c r="I746"/>
      <c r="J746"/>
      <c r="K746"/>
      <c r="L746"/>
      <c r="M746"/>
    </row>
    <row r="747" spans="1:13" s="39" customFormat="1" hidden="1">
      <c r="A747" s="26" t="s">
        <v>227</v>
      </c>
      <c r="B747" s="25" t="s">
        <v>226</v>
      </c>
      <c r="C747" s="24">
        <v>32185</v>
      </c>
      <c r="D747" s="24"/>
      <c r="E747" s="24"/>
      <c r="F747" s="24"/>
      <c r="G747"/>
      <c r="H747"/>
      <c r="I747"/>
      <c r="J747"/>
      <c r="K747"/>
      <c r="L747"/>
      <c r="M747"/>
    </row>
    <row r="748" spans="1:13" s="39" customFormat="1" hidden="1">
      <c r="A748" s="26" t="s">
        <v>142</v>
      </c>
      <c r="B748" s="25" t="s">
        <v>141</v>
      </c>
      <c r="C748" s="24">
        <v>5309</v>
      </c>
      <c r="D748" s="24">
        <v>6991</v>
      </c>
      <c r="E748" s="24">
        <v>6991</v>
      </c>
      <c r="F748" s="24"/>
      <c r="G748"/>
      <c r="H748"/>
      <c r="I748"/>
      <c r="J748"/>
      <c r="K748"/>
      <c r="L748"/>
      <c r="M748"/>
    </row>
    <row r="749" spans="1:13" s="39" customFormat="1" hidden="1">
      <c r="A749" s="26" t="s">
        <v>151</v>
      </c>
      <c r="B749" s="25" t="s">
        <v>150</v>
      </c>
      <c r="C749" s="24">
        <v>15397</v>
      </c>
      <c r="D749" s="24"/>
      <c r="E749" s="24"/>
      <c r="F749" s="24"/>
      <c r="G749"/>
      <c r="H749"/>
      <c r="I749"/>
      <c r="J749"/>
      <c r="K749"/>
      <c r="L749"/>
      <c r="M749"/>
    </row>
    <row r="750" spans="1:13" s="39" customFormat="1" hidden="1">
      <c r="A750" s="26" t="s">
        <v>140</v>
      </c>
      <c r="B750" s="25" t="s">
        <v>139</v>
      </c>
      <c r="C750" s="24">
        <v>215591</v>
      </c>
      <c r="D750" s="24">
        <v>3800</v>
      </c>
      <c r="E750" s="24">
        <v>3800</v>
      </c>
      <c r="F750" s="24"/>
      <c r="G750"/>
      <c r="H750"/>
      <c r="I750"/>
      <c r="J750"/>
      <c r="K750"/>
      <c r="L750"/>
      <c r="M750"/>
    </row>
    <row r="751" spans="1:13" s="39" customFormat="1" hidden="1">
      <c r="A751" s="26" t="s">
        <v>223</v>
      </c>
      <c r="B751" s="25" t="s">
        <v>222</v>
      </c>
      <c r="C751" s="24">
        <v>9955</v>
      </c>
      <c r="D751" s="24">
        <v>12741</v>
      </c>
      <c r="E751" s="24"/>
      <c r="F751" s="24"/>
      <c r="G751"/>
      <c r="H751"/>
      <c r="I751"/>
      <c r="J751"/>
      <c r="K751"/>
      <c r="L751"/>
      <c r="M751"/>
    </row>
    <row r="752" spans="1:13" s="39" customFormat="1" hidden="1">
      <c r="A752" s="26" t="s">
        <v>149</v>
      </c>
      <c r="B752" s="25" t="s">
        <v>148</v>
      </c>
      <c r="C752" s="24">
        <v>17254</v>
      </c>
      <c r="D752" s="24"/>
      <c r="E752" s="24"/>
      <c r="F752" s="24"/>
      <c r="G752"/>
      <c r="H752"/>
      <c r="I752"/>
      <c r="J752"/>
      <c r="K752"/>
      <c r="L752"/>
      <c r="M752"/>
    </row>
    <row r="753" spans="1:13" s="39" customFormat="1" hidden="1">
      <c r="A753" s="26" t="s">
        <v>219</v>
      </c>
      <c r="B753" s="25" t="s">
        <v>218</v>
      </c>
      <c r="C753" s="24">
        <v>217</v>
      </c>
      <c r="D753" s="24"/>
      <c r="E753" s="24"/>
      <c r="F753" s="24"/>
      <c r="G753"/>
      <c r="H753"/>
      <c r="I753"/>
      <c r="J753"/>
      <c r="K753"/>
      <c r="L753"/>
      <c r="M753"/>
    </row>
    <row r="754" spans="1:13" s="39" customFormat="1" hidden="1">
      <c r="A754" s="26" t="s">
        <v>174</v>
      </c>
      <c r="B754" s="25" t="s">
        <v>173</v>
      </c>
      <c r="C754" s="24">
        <v>8295</v>
      </c>
      <c r="D754" s="24">
        <v>4000</v>
      </c>
      <c r="E754" s="24">
        <v>4000</v>
      </c>
      <c r="F754" s="24"/>
      <c r="G754"/>
      <c r="H754"/>
      <c r="I754"/>
      <c r="J754"/>
      <c r="K754"/>
      <c r="L754"/>
      <c r="M754"/>
    </row>
    <row r="755" spans="1:13" s="39" customFormat="1" hidden="1">
      <c r="A755" s="26" t="s">
        <v>217</v>
      </c>
      <c r="B755" s="25" t="s">
        <v>216</v>
      </c>
      <c r="C755" s="24">
        <v>398</v>
      </c>
      <c r="D755" s="24"/>
      <c r="E755" s="24"/>
      <c r="F755" s="24"/>
      <c r="G755"/>
      <c r="H755"/>
      <c r="I755"/>
      <c r="J755"/>
      <c r="K755"/>
      <c r="L755"/>
      <c r="M755"/>
    </row>
    <row r="756" spans="1:13" s="39" customFormat="1" hidden="1">
      <c r="A756" s="26" t="s">
        <v>172</v>
      </c>
      <c r="B756" s="25" t="s">
        <v>171</v>
      </c>
      <c r="C756" s="24">
        <v>265</v>
      </c>
      <c r="D756" s="24"/>
      <c r="E756" s="24"/>
      <c r="F756" s="24"/>
      <c r="G756"/>
      <c r="H756"/>
      <c r="I756"/>
      <c r="J756"/>
      <c r="K756"/>
      <c r="L756"/>
      <c r="M756"/>
    </row>
    <row r="757" spans="1:13" s="39" customFormat="1" hidden="1">
      <c r="A757" s="26" t="s">
        <v>211</v>
      </c>
      <c r="B757" s="25" t="s">
        <v>210</v>
      </c>
      <c r="C757" s="24">
        <v>132</v>
      </c>
      <c r="D757" s="24"/>
      <c r="E757" s="24"/>
      <c r="F757" s="24"/>
      <c r="G757"/>
      <c r="H757"/>
      <c r="I757"/>
      <c r="J757"/>
      <c r="K757"/>
      <c r="L757"/>
      <c r="M757"/>
    </row>
    <row r="758" spans="1:13" s="39" customFormat="1" ht="25.5" hidden="1">
      <c r="A758" s="26" t="s">
        <v>244</v>
      </c>
      <c r="B758" s="25" t="s">
        <v>243</v>
      </c>
      <c r="C758" s="24">
        <v>15</v>
      </c>
      <c r="D758" s="24"/>
      <c r="E758" s="24"/>
      <c r="F758" s="24"/>
      <c r="G758"/>
      <c r="H758"/>
      <c r="I758"/>
      <c r="J758"/>
      <c r="K758"/>
      <c r="L758"/>
      <c r="M758"/>
    </row>
    <row r="759" spans="1:13" s="39" customFormat="1" hidden="1">
      <c r="A759" s="26" t="s">
        <v>242</v>
      </c>
      <c r="B759" s="25" t="s">
        <v>241</v>
      </c>
      <c r="C759" s="24"/>
      <c r="D759" s="24">
        <v>4200</v>
      </c>
      <c r="E759" s="24">
        <v>4200</v>
      </c>
      <c r="F759" s="24"/>
      <c r="G759"/>
      <c r="H759"/>
      <c r="I759"/>
      <c r="J759"/>
      <c r="K759"/>
      <c r="L759"/>
      <c r="M759"/>
    </row>
    <row r="760" spans="1:13" s="39" customFormat="1" hidden="1">
      <c r="A760" s="26" t="s">
        <v>147</v>
      </c>
      <c r="B760" s="25" t="s">
        <v>146</v>
      </c>
      <c r="C760" s="24">
        <v>21832</v>
      </c>
      <c r="D760" s="24">
        <v>12000</v>
      </c>
      <c r="E760" s="24"/>
      <c r="F760" s="24"/>
      <c r="G760"/>
      <c r="H760"/>
      <c r="I760"/>
      <c r="J760"/>
      <c r="K760"/>
      <c r="L760"/>
      <c r="M760"/>
    </row>
    <row r="761" spans="1:13" s="39" customFormat="1" hidden="1">
      <c r="A761" s="26" t="s">
        <v>205</v>
      </c>
      <c r="B761" s="25" t="s">
        <v>204</v>
      </c>
      <c r="C761" s="24">
        <v>2654</v>
      </c>
      <c r="D761" s="24"/>
      <c r="E761" s="24"/>
      <c r="F761" s="24"/>
      <c r="G761"/>
      <c r="H761"/>
      <c r="I761"/>
      <c r="J761"/>
      <c r="K761"/>
      <c r="L761"/>
      <c r="M761"/>
    </row>
    <row r="762" spans="1:13" s="39" customFormat="1" hidden="1">
      <c r="A762" s="26" t="s">
        <v>164</v>
      </c>
      <c r="B762" s="25" t="s">
        <v>163</v>
      </c>
      <c r="C762" s="24">
        <v>127277</v>
      </c>
      <c r="D762" s="24"/>
      <c r="E762" s="24"/>
      <c r="F762" s="24"/>
      <c r="G762"/>
      <c r="H762"/>
      <c r="I762"/>
      <c r="J762"/>
      <c r="K762"/>
      <c r="L762"/>
      <c r="M762"/>
    </row>
    <row r="763" spans="1:13" s="39" customFormat="1" hidden="1">
      <c r="A763" s="26" t="s">
        <v>201</v>
      </c>
      <c r="B763" s="25" t="s">
        <v>200</v>
      </c>
      <c r="C763" s="24">
        <v>2654</v>
      </c>
      <c r="D763" s="24"/>
      <c r="E763" s="24"/>
      <c r="F763" s="24"/>
      <c r="G763"/>
      <c r="H763"/>
      <c r="I763"/>
      <c r="J763"/>
      <c r="K763"/>
      <c r="L763"/>
      <c r="M763"/>
    </row>
    <row r="764" spans="1:13" s="39" customFormat="1" hidden="1">
      <c r="A764" s="26" t="s">
        <v>240</v>
      </c>
      <c r="B764" s="25" t="s">
        <v>239</v>
      </c>
      <c r="C764" s="24">
        <v>25978</v>
      </c>
      <c r="D764" s="24"/>
      <c r="E764" s="24"/>
      <c r="F764" s="24"/>
      <c r="G764"/>
      <c r="H764"/>
      <c r="I764"/>
      <c r="J764"/>
      <c r="K764"/>
      <c r="L764"/>
      <c r="M764"/>
    </row>
    <row r="765" spans="1:13" s="39" customFormat="1" hidden="1">
      <c r="A765" s="26" t="s">
        <v>199</v>
      </c>
      <c r="B765" s="25" t="s">
        <v>198</v>
      </c>
      <c r="C765" s="24">
        <v>1460</v>
      </c>
      <c r="D765" s="24"/>
      <c r="E765" s="24"/>
      <c r="F765" s="24"/>
      <c r="G765"/>
      <c r="H765"/>
      <c r="I765"/>
      <c r="J765"/>
      <c r="K765"/>
      <c r="L765"/>
      <c r="M765"/>
    </row>
    <row r="766" spans="1:13" s="39" customFormat="1" hidden="1">
      <c r="A766" s="26" t="s">
        <v>197</v>
      </c>
      <c r="B766" s="25" t="s">
        <v>196</v>
      </c>
      <c r="C766" s="24">
        <v>37971</v>
      </c>
      <c r="D766" s="24">
        <v>1991</v>
      </c>
      <c r="E766" s="24"/>
      <c r="F766" s="24"/>
      <c r="G766"/>
      <c r="H766"/>
      <c r="I766"/>
      <c r="J766"/>
      <c r="K766"/>
      <c r="L766"/>
      <c r="M766"/>
    </row>
    <row r="767" spans="1:13" s="39" customFormat="1" ht="25.5" hidden="1">
      <c r="A767" s="30" t="s">
        <v>36</v>
      </c>
      <c r="B767" s="25" t="s">
        <v>37</v>
      </c>
      <c r="C767" s="27">
        <v>26735597</v>
      </c>
      <c r="D767" s="27">
        <v>18543967</v>
      </c>
      <c r="E767" s="27">
        <v>10460212</v>
      </c>
      <c r="F767" s="27">
        <v>3895556</v>
      </c>
      <c r="G767"/>
      <c r="H767"/>
      <c r="I767"/>
      <c r="J767"/>
      <c r="K767"/>
      <c r="L767"/>
      <c r="M767"/>
    </row>
    <row r="768" spans="1:13" s="39" customFormat="1" hidden="1">
      <c r="A768" s="29" t="s">
        <v>307</v>
      </c>
      <c r="B768" s="25" t="s">
        <v>306</v>
      </c>
      <c r="C768" s="27">
        <v>26735597</v>
      </c>
      <c r="D768" s="27">
        <v>18543967</v>
      </c>
      <c r="E768" s="27">
        <v>10460212</v>
      </c>
      <c r="F768" s="27">
        <v>3895556</v>
      </c>
      <c r="G768"/>
      <c r="H768"/>
      <c r="I768"/>
      <c r="J768"/>
      <c r="K768"/>
      <c r="L768"/>
      <c r="M768"/>
    </row>
    <row r="769" spans="1:13" s="39" customFormat="1" hidden="1">
      <c r="A769" s="28" t="s">
        <v>295</v>
      </c>
      <c r="B769" s="25" t="s">
        <v>18</v>
      </c>
      <c r="C769" s="27">
        <v>100227</v>
      </c>
      <c r="D769" s="27"/>
      <c r="E769" s="27">
        <v>22419</v>
      </c>
      <c r="F769" s="27"/>
      <c r="G769"/>
      <c r="H769"/>
      <c r="I769"/>
      <c r="J769"/>
      <c r="K769"/>
      <c r="L769"/>
      <c r="M769"/>
    </row>
    <row r="770" spans="1:13" s="39" customFormat="1" hidden="1">
      <c r="A770" s="26" t="s">
        <v>161</v>
      </c>
      <c r="B770" s="25" t="s">
        <v>160</v>
      </c>
      <c r="C770" s="24">
        <v>40183</v>
      </c>
      <c r="D770" s="24"/>
      <c r="E770" s="24"/>
      <c r="F770" s="24"/>
      <c r="G770"/>
      <c r="H770"/>
      <c r="I770"/>
      <c r="J770"/>
      <c r="K770"/>
      <c r="L770"/>
      <c r="M770"/>
    </row>
    <row r="771" spans="1:13" s="39" customFormat="1" hidden="1">
      <c r="A771" s="26" t="s">
        <v>159</v>
      </c>
      <c r="B771" s="25" t="s">
        <v>158</v>
      </c>
      <c r="C771" s="24">
        <v>2219</v>
      </c>
      <c r="D771" s="24"/>
      <c r="E771" s="24"/>
      <c r="F771" s="24"/>
      <c r="G771"/>
      <c r="H771"/>
      <c r="I771"/>
      <c r="J771"/>
      <c r="K771"/>
      <c r="L771"/>
      <c r="M771"/>
    </row>
    <row r="772" spans="1:13" s="39" customFormat="1" hidden="1">
      <c r="A772" s="26" t="s">
        <v>233</v>
      </c>
      <c r="B772" s="25" t="s">
        <v>232</v>
      </c>
      <c r="C772" s="24">
        <v>50290</v>
      </c>
      <c r="D772" s="24"/>
      <c r="E772" s="24"/>
      <c r="F772" s="24"/>
      <c r="G772"/>
      <c r="H772"/>
      <c r="I772"/>
      <c r="J772"/>
      <c r="K772"/>
      <c r="L772"/>
      <c r="M772"/>
    </row>
    <row r="773" spans="1:13" s="39" customFormat="1" hidden="1">
      <c r="A773" s="26" t="s">
        <v>140</v>
      </c>
      <c r="B773" s="25" t="s">
        <v>139</v>
      </c>
      <c r="C773" s="24">
        <v>5597</v>
      </c>
      <c r="D773" s="24"/>
      <c r="E773" s="24">
        <v>22419</v>
      </c>
      <c r="F773" s="24"/>
      <c r="G773"/>
      <c r="H773"/>
      <c r="I773"/>
      <c r="J773"/>
      <c r="K773"/>
      <c r="L773"/>
      <c r="M773"/>
    </row>
    <row r="774" spans="1:13" s="39" customFormat="1" hidden="1">
      <c r="A774" s="26" t="s">
        <v>149</v>
      </c>
      <c r="B774" s="25" t="s">
        <v>148</v>
      </c>
      <c r="C774" s="24">
        <v>1689</v>
      </c>
      <c r="D774" s="24"/>
      <c r="E774" s="24"/>
      <c r="F774" s="24"/>
      <c r="G774"/>
      <c r="H774"/>
      <c r="I774"/>
      <c r="J774"/>
      <c r="K774"/>
      <c r="L774"/>
      <c r="M774"/>
    </row>
    <row r="775" spans="1:13" s="39" customFormat="1" ht="25.5" hidden="1">
      <c r="A775" s="26" t="s">
        <v>168</v>
      </c>
      <c r="B775" s="25" t="s">
        <v>167</v>
      </c>
      <c r="C775" s="24">
        <v>249</v>
      </c>
      <c r="D775" s="24"/>
      <c r="E775" s="24"/>
      <c r="F775" s="24"/>
      <c r="G775"/>
      <c r="H775"/>
      <c r="I775"/>
      <c r="J775"/>
      <c r="K775"/>
      <c r="L775"/>
      <c r="M775"/>
    </row>
    <row r="776" spans="1:13" s="39" customFormat="1" hidden="1">
      <c r="A776" s="28" t="s">
        <v>270</v>
      </c>
      <c r="B776" s="25" t="s">
        <v>21</v>
      </c>
      <c r="C776" s="27">
        <v>94956</v>
      </c>
      <c r="D776" s="27"/>
      <c r="E776" s="27"/>
      <c r="F776" s="27"/>
      <c r="G776"/>
      <c r="H776"/>
      <c r="I776"/>
      <c r="J776"/>
      <c r="K776"/>
      <c r="L776"/>
      <c r="M776"/>
    </row>
    <row r="777" spans="1:13" s="39" customFormat="1" hidden="1">
      <c r="A777" s="26" t="s">
        <v>161</v>
      </c>
      <c r="B777" s="25" t="s">
        <v>160</v>
      </c>
      <c r="C777" s="24">
        <v>25532</v>
      </c>
      <c r="D777" s="24"/>
      <c r="E777" s="24"/>
      <c r="F777" s="24"/>
      <c r="G777"/>
      <c r="H777"/>
      <c r="I777"/>
      <c r="J777"/>
      <c r="K777"/>
      <c r="L777"/>
      <c r="M777"/>
    </row>
    <row r="778" spans="1:13" s="39" customFormat="1" hidden="1">
      <c r="A778" s="26" t="s">
        <v>159</v>
      </c>
      <c r="B778" s="25" t="s">
        <v>158</v>
      </c>
      <c r="C778" s="24">
        <v>4237</v>
      </c>
      <c r="D778" s="24"/>
      <c r="E778" s="24"/>
      <c r="F778" s="24"/>
      <c r="G778"/>
      <c r="H778"/>
      <c r="I778"/>
      <c r="J778"/>
      <c r="K778"/>
      <c r="L778"/>
      <c r="M778"/>
    </row>
    <row r="779" spans="1:13" s="39" customFormat="1" hidden="1">
      <c r="A779" s="26" t="s">
        <v>157</v>
      </c>
      <c r="B779" s="25" t="s">
        <v>156</v>
      </c>
      <c r="C779" s="24">
        <v>1081</v>
      </c>
      <c r="D779" s="24"/>
      <c r="E779" s="24"/>
      <c r="F779" s="24"/>
      <c r="G779"/>
      <c r="H779"/>
      <c r="I779"/>
      <c r="J779"/>
      <c r="K779"/>
      <c r="L779"/>
      <c r="M779"/>
    </row>
    <row r="780" spans="1:13" s="39" customFormat="1" hidden="1">
      <c r="A780" s="26" t="s">
        <v>155</v>
      </c>
      <c r="B780" s="25" t="s">
        <v>154</v>
      </c>
      <c r="C780" s="24">
        <v>418</v>
      </c>
      <c r="D780" s="24"/>
      <c r="E780" s="24"/>
      <c r="F780" s="24"/>
      <c r="G780"/>
      <c r="H780"/>
      <c r="I780"/>
      <c r="J780"/>
      <c r="K780"/>
      <c r="L780"/>
      <c r="M780"/>
    </row>
    <row r="781" spans="1:13" s="39" customFormat="1" hidden="1">
      <c r="A781" s="26" t="s">
        <v>180</v>
      </c>
      <c r="B781" s="25" t="s">
        <v>179</v>
      </c>
      <c r="C781" s="24">
        <v>23</v>
      </c>
      <c r="D781" s="24"/>
      <c r="E781" s="24"/>
      <c r="F781" s="24"/>
      <c r="G781"/>
      <c r="H781"/>
      <c r="I781"/>
      <c r="J781"/>
      <c r="K781"/>
      <c r="L781"/>
      <c r="M781"/>
    </row>
    <row r="782" spans="1:13" s="39" customFormat="1" hidden="1">
      <c r="A782" s="26" t="s">
        <v>142</v>
      </c>
      <c r="B782" s="25" t="s">
        <v>141</v>
      </c>
      <c r="C782" s="24">
        <v>2217</v>
      </c>
      <c r="D782" s="24"/>
      <c r="E782" s="24"/>
      <c r="F782" s="24"/>
      <c r="G782"/>
      <c r="H782"/>
      <c r="I782"/>
      <c r="J782"/>
      <c r="K782"/>
      <c r="L782"/>
      <c r="M782"/>
    </row>
    <row r="783" spans="1:13" s="39" customFormat="1" hidden="1">
      <c r="A783" s="26" t="s">
        <v>140</v>
      </c>
      <c r="B783" s="25" t="s">
        <v>139</v>
      </c>
      <c r="C783" s="24">
        <v>56640</v>
      </c>
      <c r="D783" s="24"/>
      <c r="E783" s="24"/>
      <c r="F783" s="24"/>
      <c r="G783"/>
      <c r="H783"/>
      <c r="I783"/>
      <c r="J783"/>
      <c r="K783"/>
      <c r="L783"/>
      <c r="M783"/>
    </row>
    <row r="784" spans="1:13" s="39" customFormat="1" hidden="1">
      <c r="A784" s="26" t="s">
        <v>149</v>
      </c>
      <c r="B784" s="25" t="s">
        <v>148</v>
      </c>
      <c r="C784" s="24">
        <v>1269</v>
      </c>
      <c r="D784" s="24"/>
      <c r="E784" s="24"/>
      <c r="F784" s="24"/>
      <c r="G784"/>
      <c r="H784"/>
      <c r="I784"/>
      <c r="J784"/>
      <c r="K784"/>
      <c r="L784"/>
      <c r="M784"/>
    </row>
    <row r="785" spans="1:13" s="39" customFormat="1" hidden="1">
      <c r="A785" s="26" t="s">
        <v>219</v>
      </c>
      <c r="B785" s="25" t="s">
        <v>218</v>
      </c>
      <c r="C785" s="24">
        <v>3455</v>
      </c>
      <c r="D785" s="24"/>
      <c r="E785" s="24"/>
      <c r="F785" s="24"/>
      <c r="G785"/>
      <c r="H785"/>
      <c r="I785"/>
      <c r="J785"/>
      <c r="K785"/>
      <c r="L785"/>
      <c r="M785"/>
    </row>
    <row r="786" spans="1:13" s="39" customFormat="1" hidden="1">
      <c r="A786" s="26" t="s">
        <v>211</v>
      </c>
      <c r="B786" s="25" t="s">
        <v>210</v>
      </c>
      <c r="C786" s="24">
        <v>84</v>
      </c>
      <c r="D786" s="24"/>
      <c r="E786" s="24"/>
      <c r="F786" s="24"/>
      <c r="G786"/>
      <c r="H786"/>
      <c r="I786"/>
      <c r="J786"/>
      <c r="K786"/>
      <c r="L786"/>
      <c r="M786"/>
    </row>
    <row r="787" spans="1:13" s="39" customFormat="1" hidden="1">
      <c r="A787" s="28" t="s">
        <v>269</v>
      </c>
      <c r="B787" s="25" t="s">
        <v>22</v>
      </c>
      <c r="C787" s="27">
        <v>8553858</v>
      </c>
      <c r="D787" s="27">
        <v>7724118</v>
      </c>
      <c r="E787" s="27">
        <v>5290129</v>
      </c>
      <c r="F787" s="27">
        <v>2482409</v>
      </c>
      <c r="G787"/>
      <c r="H787"/>
      <c r="I787"/>
      <c r="J787"/>
      <c r="K787"/>
      <c r="L787"/>
      <c r="M787"/>
    </row>
    <row r="788" spans="1:13" s="39" customFormat="1" hidden="1">
      <c r="A788" s="26" t="s">
        <v>161</v>
      </c>
      <c r="B788" s="25" t="s">
        <v>160</v>
      </c>
      <c r="C788" s="24">
        <v>2262980</v>
      </c>
      <c r="D788" s="24">
        <v>3626424</v>
      </c>
      <c r="E788" s="24">
        <v>2783666</v>
      </c>
      <c r="F788" s="24">
        <v>1502036</v>
      </c>
      <c r="G788"/>
      <c r="H788"/>
      <c r="I788"/>
      <c r="J788"/>
      <c r="K788"/>
      <c r="L788"/>
      <c r="M788"/>
    </row>
    <row r="789" spans="1:13" s="39" customFormat="1" hidden="1">
      <c r="A789" s="26" t="s">
        <v>294</v>
      </c>
      <c r="B789" s="25" t="s">
        <v>293</v>
      </c>
      <c r="C789" s="24">
        <v>325</v>
      </c>
      <c r="D789" s="24"/>
      <c r="E789" s="24"/>
      <c r="F789" s="24"/>
      <c r="G789"/>
      <c r="H789"/>
      <c r="I789"/>
      <c r="J789"/>
      <c r="K789"/>
      <c r="L789"/>
      <c r="M789"/>
    </row>
    <row r="790" spans="1:13" s="39" customFormat="1" hidden="1">
      <c r="A790" s="26" t="s">
        <v>265</v>
      </c>
      <c r="B790" s="25" t="s">
        <v>264</v>
      </c>
      <c r="C790" s="24">
        <v>130</v>
      </c>
      <c r="D790" s="24">
        <v>20</v>
      </c>
      <c r="E790" s="24">
        <v>10</v>
      </c>
      <c r="F790" s="24"/>
      <c r="G790"/>
      <c r="H790"/>
      <c r="I790"/>
      <c r="J790"/>
      <c r="K790"/>
      <c r="L790"/>
      <c r="M790"/>
    </row>
    <row r="791" spans="1:13" s="39" customFormat="1" hidden="1">
      <c r="A791" s="26" t="s">
        <v>246</v>
      </c>
      <c r="B791" s="25" t="s">
        <v>245</v>
      </c>
      <c r="C791" s="24">
        <v>97847</v>
      </c>
      <c r="D791" s="24">
        <v>59489</v>
      </c>
      <c r="E791" s="24">
        <v>53993</v>
      </c>
      <c r="F791" s="24">
        <v>34854</v>
      </c>
      <c r="G791"/>
      <c r="H791"/>
      <c r="I791"/>
      <c r="J791"/>
      <c r="K791"/>
      <c r="L791"/>
      <c r="M791"/>
    </row>
    <row r="792" spans="1:13" s="39" customFormat="1" hidden="1">
      <c r="A792" s="26" t="s">
        <v>263</v>
      </c>
      <c r="B792" s="25" t="s">
        <v>262</v>
      </c>
      <c r="C792" s="24">
        <v>19020</v>
      </c>
      <c r="D792" s="24"/>
      <c r="E792" s="24"/>
      <c r="F792" s="24"/>
      <c r="G792"/>
      <c r="H792"/>
      <c r="I792"/>
      <c r="J792"/>
      <c r="K792"/>
      <c r="L792"/>
      <c r="M792"/>
    </row>
    <row r="793" spans="1:13" s="39" customFormat="1" hidden="1">
      <c r="A793" s="26" t="s">
        <v>159</v>
      </c>
      <c r="B793" s="25" t="s">
        <v>158</v>
      </c>
      <c r="C793" s="24">
        <v>278324</v>
      </c>
      <c r="D793" s="24">
        <v>237473</v>
      </c>
      <c r="E793" s="24">
        <v>165147</v>
      </c>
      <c r="F793" s="24">
        <v>72211</v>
      </c>
      <c r="G793"/>
      <c r="H793"/>
      <c r="I793"/>
      <c r="J793"/>
      <c r="K793"/>
      <c r="L793"/>
      <c r="M793"/>
    </row>
    <row r="794" spans="1:13" s="39" customFormat="1" hidden="1">
      <c r="A794" s="26" t="s">
        <v>157</v>
      </c>
      <c r="B794" s="25" t="s">
        <v>156</v>
      </c>
      <c r="C794" s="24">
        <v>700749</v>
      </c>
      <c r="D794" s="24">
        <v>887941</v>
      </c>
      <c r="E794" s="24">
        <v>573913</v>
      </c>
      <c r="F794" s="24">
        <v>279322</v>
      </c>
      <c r="G794"/>
      <c r="H794"/>
      <c r="I794"/>
      <c r="J794"/>
      <c r="K794"/>
      <c r="L794"/>
      <c r="M794"/>
    </row>
    <row r="795" spans="1:13" s="39" customFormat="1" hidden="1">
      <c r="A795" s="26" t="s">
        <v>155</v>
      </c>
      <c r="B795" s="25" t="s">
        <v>154</v>
      </c>
      <c r="C795" s="24">
        <v>127131</v>
      </c>
      <c r="D795" s="24">
        <v>32514</v>
      </c>
      <c r="E795" s="24">
        <v>21240</v>
      </c>
      <c r="F795" s="24">
        <v>7515</v>
      </c>
      <c r="G795"/>
      <c r="H795"/>
      <c r="I795"/>
      <c r="J795"/>
      <c r="K795"/>
      <c r="L795"/>
      <c r="M795"/>
    </row>
    <row r="796" spans="1:13" s="39" customFormat="1" hidden="1">
      <c r="A796" s="26" t="s">
        <v>153</v>
      </c>
      <c r="B796" s="25" t="s">
        <v>152</v>
      </c>
      <c r="C796" s="24">
        <v>79510</v>
      </c>
      <c r="D796" s="24">
        <v>113556</v>
      </c>
      <c r="E796" s="24">
        <v>61430</v>
      </c>
      <c r="F796" s="24">
        <v>16505</v>
      </c>
      <c r="G796"/>
      <c r="H796"/>
      <c r="I796"/>
      <c r="J796"/>
      <c r="K796"/>
      <c r="L796"/>
      <c r="M796"/>
    </row>
    <row r="797" spans="1:13" s="39" customFormat="1" hidden="1">
      <c r="A797" s="26" t="s">
        <v>235</v>
      </c>
      <c r="B797" s="25" t="s">
        <v>234</v>
      </c>
      <c r="C797" s="24">
        <v>22829</v>
      </c>
      <c r="D797" s="24">
        <v>23182</v>
      </c>
      <c r="E797" s="24">
        <v>19137</v>
      </c>
      <c r="F797" s="24">
        <v>9530</v>
      </c>
      <c r="G797"/>
      <c r="H797"/>
      <c r="I797"/>
      <c r="J797"/>
      <c r="K797"/>
      <c r="L797"/>
      <c r="M797"/>
    </row>
    <row r="798" spans="1:13" s="39" customFormat="1" hidden="1">
      <c r="A798" s="26" t="s">
        <v>186</v>
      </c>
      <c r="B798" s="25" t="s">
        <v>185</v>
      </c>
      <c r="C798" s="24">
        <v>90915</v>
      </c>
      <c r="D798" s="24">
        <v>113626</v>
      </c>
      <c r="E798" s="24">
        <v>47273</v>
      </c>
      <c r="F798" s="24">
        <v>36353</v>
      </c>
      <c r="G798"/>
      <c r="H798"/>
      <c r="I798"/>
      <c r="J798"/>
      <c r="K798"/>
      <c r="L798"/>
      <c r="M798"/>
    </row>
    <row r="799" spans="1:13" s="39" customFormat="1" hidden="1">
      <c r="A799" s="26" t="s">
        <v>233</v>
      </c>
      <c r="B799" s="25" t="s">
        <v>232</v>
      </c>
      <c r="C799" s="24">
        <v>39563</v>
      </c>
      <c r="D799" s="24">
        <v>593294</v>
      </c>
      <c r="E799" s="24">
        <v>316410</v>
      </c>
      <c r="F799" s="24">
        <v>20441</v>
      </c>
      <c r="G799"/>
      <c r="H799"/>
      <c r="I799"/>
      <c r="J799"/>
      <c r="K799"/>
      <c r="L799"/>
      <c r="M799"/>
    </row>
    <row r="800" spans="1:13" s="39" customFormat="1" hidden="1">
      <c r="A800" s="26" t="s">
        <v>184</v>
      </c>
      <c r="B800" s="25" t="s">
        <v>183</v>
      </c>
      <c r="C800" s="24">
        <v>45272</v>
      </c>
      <c r="D800" s="24">
        <v>2760</v>
      </c>
      <c r="E800" s="24">
        <v>2050</v>
      </c>
      <c r="F800" s="24">
        <v>2000</v>
      </c>
      <c r="G800"/>
      <c r="H800"/>
      <c r="I800"/>
      <c r="J800"/>
      <c r="K800"/>
      <c r="L800"/>
      <c r="M800"/>
    </row>
    <row r="801" spans="1:13" s="39" customFormat="1" hidden="1">
      <c r="A801" s="26" t="s">
        <v>182</v>
      </c>
      <c r="B801" s="25" t="s">
        <v>181</v>
      </c>
      <c r="C801" s="24">
        <v>25841</v>
      </c>
      <c r="D801" s="24">
        <v>11270</v>
      </c>
      <c r="E801" s="24">
        <v>10050</v>
      </c>
      <c r="F801" s="24"/>
      <c r="G801"/>
      <c r="H801"/>
      <c r="I801"/>
      <c r="J801"/>
      <c r="K801"/>
      <c r="L801"/>
      <c r="M801"/>
    </row>
    <row r="802" spans="1:13" s="39" customFormat="1" hidden="1">
      <c r="A802" s="26" t="s">
        <v>231</v>
      </c>
      <c r="B802" s="25" t="s">
        <v>230</v>
      </c>
      <c r="C802" s="24">
        <v>4761</v>
      </c>
      <c r="D802" s="24">
        <v>120</v>
      </c>
      <c r="E802" s="24">
        <v>20</v>
      </c>
      <c r="F802" s="24">
        <v>1000</v>
      </c>
      <c r="G802"/>
      <c r="H802"/>
      <c r="I802"/>
      <c r="J802"/>
      <c r="K802"/>
      <c r="L802"/>
      <c r="M802"/>
    </row>
    <row r="803" spans="1:13" s="39" customFormat="1" hidden="1">
      <c r="A803" s="26" t="s">
        <v>229</v>
      </c>
      <c r="B803" s="25" t="s">
        <v>228</v>
      </c>
      <c r="C803" s="24">
        <v>1314</v>
      </c>
      <c r="D803" s="24">
        <v>230</v>
      </c>
      <c r="E803" s="24">
        <v>50</v>
      </c>
      <c r="F803" s="24"/>
      <c r="G803"/>
      <c r="H803"/>
      <c r="I803"/>
      <c r="J803"/>
      <c r="K803"/>
      <c r="L803"/>
      <c r="M803"/>
    </row>
    <row r="804" spans="1:13" s="39" customFormat="1" hidden="1">
      <c r="A804" s="26" t="s">
        <v>180</v>
      </c>
      <c r="B804" s="25" t="s">
        <v>179</v>
      </c>
      <c r="C804" s="24">
        <v>16270</v>
      </c>
      <c r="D804" s="24">
        <v>16327</v>
      </c>
      <c r="E804" s="24">
        <v>14139</v>
      </c>
      <c r="F804" s="24">
        <v>7160</v>
      </c>
      <c r="G804"/>
      <c r="H804"/>
      <c r="I804"/>
      <c r="J804"/>
      <c r="K804"/>
      <c r="L804"/>
      <c r="M804"/>
    </row>
    <row r="805" spans="1:13" s="39" customFormat="1" hidden="1">
      <c r="A805" s="26" t="s">
        <v>227</v>
      </c>
      <c r="B805" s="25" t="s">
        <v>226</v>
      </c>
      <c r="C805" s="24">
        <v>27031</v>
      </c>
      <c r="D805" s="24">
        <v>12180</v>
      </c>
      <c r="E805" s="24">
        <v>9793</v>
      </c>
      <c r="F805" s="24">
        <v>8100</v>
      </c>
      <c r="G805"/>
      <c r="H805"/>
      <c r="I805"/>
      <c r="J805"/>
      <c r="K805"/>
      <c r="L805"/>
      <c r="M805"/>
    </row>
    <row r="806" spans="1:13" s="39" customFormat="1" hidden="1">
      <c r="A806" s="26" t="s">
        <v>142</v>
      </c>
      <c r="B806" s="25" t="s">
        <v>141</v>
      </c>
      <c r="C806" s="24">
        <v>104032</v>
      </c>
      <c r="D806" s="24">
        <v>39214</v>
      </c>
      <c r="E806" s="24">
        <v>30354</v>
      </c>
      <c r="F806" s="24">
        <v>5300</v>
      </c>
      <c r="G806"/>
      <c r="H806"/>
      <c r="I806"/>
      <c r="J806"/>
      <c r="K806"/>
      <c r="L806"/>
      <c r="M806"/>
    </row>
    <row r="807" spans="1:13" s="39" customFormat="1" hidden="1">
      <c r="A807" s="26" t="s">
        <v>178</v>
      </c>
      <c r="B807" s="25" t="s">
        <v>177</v>
      </c>
      <c r="C807" s="24">
        <v>5401</v>
      </c>
      <c r="D807" s="24">
        <v>230</v>
      </c>
      <c r="E807" s="24">
        <v>50</v>
      </c>
      <c r="F807" s="24"/>
      <c r="G807"/>
      <c r="H807"/>
      <c r="I807"/>
      <c r="J807"/>
      <c r="K807"/>
      <c r="L807"/>
      <c r="M807"/>
    </row>
    <row r="808" spans="1:13" s="39" customFormat="1" hidden="1">
      <c r="A808" s="26" t="s">
        <v>151</v>
      </c>
      <c r="B808" s="25" t="s">
        <v>150</v>
      </c>
      <c r="C808" s="24">
        <v>28754</v>
      </c>
      <c r="D808" s="24">
        <v>6630</v>
      </c>
      <c r="E808" s="24">
        <v>1630</v>
      </c>
      <c r="F808" s="24">
        <v>900</v>
      </c>
      <c r="G808"/>
      <c r="H808"/>
      <c r="I808"/>
      <c r="J808"/>
      <c r="K808"/>
      <c r="L808"/>
      <c r="M808"/>
    </row>
    <row r="809" spans="1:13" s="39" customFormat="1" hidden="1">
      <c r="A809" s="26" t="s">
        <v>225</v>
      </c>
      <c r="B809" s="25" t="s">
        <v>224</v>
      </c>
      <c r="C809" s="24">
        <v>6070</v>
      </c>
      <c r="D809" s="24">
        <v>12560</v>
      </c>
      <c r="E809" s="24">
        <v>9010</v>
      </c>
      <c r="F809" s="24"/>
      <c r="G809"/>
      <c r="H809"/>
      <c r="I809"/>
      <c r="J809"/>
      <c r="K809"/>
      <c r="L809"/>
      <c r="M809"/>
    </row>
    <row r="810" spans="1:13" s="39" customFormat="1" hidden="1">
      <c r="A810" s="26" t="s">
        <v>140</v>
      </c>
      <c r="B810" s="25" t="s">
        <v>139</v>
      </c>
      <c r="C810" s="24">
        <v>986794</v>
      </c>
      <c r="D810" s="24">
        <v>484674</v>
      </c>
      <c r="E810" s="24">
        <v>316141</v>
      </c>
      <c r="F810" s="24">
        <v>153576</v>
      </c>
      <c r="G810"/>
      <c r="H810"/>
      <c r="I810"/>
      <c r="J810"/>
      <c r="K810"/>
      <c r="L810"/>
      <c r="M810"/>
    </row>
    <row r="811" spans="1:13" s="39" customFormat="1" hidden="1">
      <c r="A811" s="26" t="s">
        <v>223</v>
      </c>
      <c r="B811" s="25" t="s">
        <v>222</v>
      </c>
      <c r="C811" s="24">
        <v>490991</v>
      </c>
      <c r="D811" s="24">
        <v>21270</v>
      </c>
      <c r="E811" s="24">
        <v>5000</v>
      </c>
      <c r="F811" s="24"/>
      <c r="G811"/>
      <c r="H811"/>
      <c r="I811"/>
      <c r="J811"/>
      <c r="K811"/>
      <c r="L811"/>
      <c r="M811"/>
    </row>
    <row r="812" spans="1:13" s="39" customFormat="1" hidden="1">
      <c r="A812" s="26" t="s">
        <v>149</v>
      </c>
      <c r="B812" s="25" t="s">
        <v>148</v>
      </c>
      <c r="C812" s="24">
        <v>119181</v>
      </c>
      <c r="D812" s="24">
        <v>274587</v>
      </c>
      <c r="E812" s="24">
        <v>198191</v>
      </c>
      <c r="F812" s="24">
        <v>96541</v>
      </c>
      <c r="G812"/>
      <c r="H812"/>
      <c r="I812"/>
      <c r="J812"/>
      <c r="K812"/>
      <c r="L812"/>
      <c r="M812"/>
    </row>
    <row r="813" spans="1:13" s="39" customFormat="1" hidden="1">
      <c r="A813" s="26" t="s">
        <v>176</v>
      </c>
      <c r="B813" s="25" t="s">
        <v>175</v>
      </c>
      <c r="C813" s="24">
        <v>63724</v>
      </c>
      <c r="D813" s="24">
        <v>181105</v>
      </c>
      <c r="E813" s="24">
        <v>171788</v>
      </c>
      <c r="F813" s="24">
        <v>4000</v>
      </c>
      <c r="G813"/>
      <c r="H813"/>
      <c r="I813"/>
      <c r="J813"/>
      <c r="K813"/>
      <c r="L813"/>
      <c r="M813"/>
    </row>
    <row r="814" spans="1:13" s="39" customFormat="1" hidden="1">
      <c r="A814" s="26" t="s">
        <v>219</v>
      </c>
      <c r="B814" s="25" t="s">
        <v>218</v>
      </c>
      <c r="C814" s="24">
        <v>645</v>
      </c>
      <c r="D814" s="24">
        <v>80</v>
      </c>
      <c r="E814" s="24">
        <v>20</v>
      </c>
      <c r="F814" s="24"/>
      <c r="G814"/>
      <c r="H814"/>
      <c r="I814"/>
      <c r="J814"/>
      <c r="K814"/>
      <c r="L814"/>
      <c r="M814"/>
    </row>
    <row r="815" spans="1:13" s="39" customFormat="1" hidden="1">
      <c r="A815" s="26" t="s">
        <v>174</v>
      </c>
      <c r="B815" s="25" t="s">
        <v>173</v>
      </c>
      <c r="C815" s="24">
        <v>84150</v>
      </c>
      <c r="D815" s="24">
        <v>88770</v>
      </c>
      <c r="E815" s="24">
        <v>67608</v>
      </c>
      <c r="F815" s="24">
        <v>23556</v>
      </c>
      <c r="G815"/>
      <c r="H815"/>
      <c r="I815"/>
      <c r="J815"/>
      <c r="K815"/>
      <c r="L815"/>
      <c r="M815"/>
    </row>
    <row r="816" spans="1:13" s="39" customFormat="1" hidden="1">
      <c r="A816" s="26" t="s">
        <v>217</v>
      </c>
      <c r="B816" s="25" t="s">
        <v>216</v>
      </c>
      <c r="C816" s="24">
        <v>5948</v>
      </c>
      <c r="D816" s="24">
        <v>6830</v>
      </c>
      <c r="E816" s="24">
        <v>4065</v>
      </c>
      <c r="F816" s="24">
        <v>3000</v>
      </c>
      <c r="G816"/>
      <c r="H816"/>
      <c r="I816"/>
      <c r="J816"/>
      <c r="K816"/>
      <c r="L816"/>
      <c r="M816"/>
    </row>
    <row r="817" spans="1:13" s="39" customFormat="1" hidden="1">
      <c r="A817" s="26" t="s">
        <v>172</v>
      </c>
      <c r="B817" s="25" t="s">
        <v>171</v>
      </c>
      <c r="C817" s="24">
        <v>544</v>
      </c>
      <c r="D817" s="24">
        <v>180</v>
      </c>
      <c r="E817" s="24">
        <v>50</v>
      </c>
      <c r="F817" s="24"/>
      <c r="G817"/>
      <c r="H817"/>
      <c r="I817"/>
      <c r="J817"/>
      <c r="K817"/>
      <c r="L817"/>
      <c r="M817"/>
    </row>
    <row r="818" spans="1:13" s="39" customFormat="1" hidden="1">
      <c r="A818" s="26" t="s">
        <v>213</v>
      </c>
      <c r="B818" s="25" t="s">
        <v>212</v>
      </c>
      <c r="C818" s="24">
        <v>233088</v>
      </c>
      <c r="D818" s="24">
        <v>470044</v>
      </c>
      <c r="E818" s="24">
        <v>287909</v>
      </c>
      <c r="F818" s="24">
        <v>130399</v>
      </c>
      <c r="G818"/>
      <c r="H818"/>
      <c r="I818"/>
      <c r="J818"/>
      <c r="K818"/>
      <c r="L818"/>
      <c r="M818"/>
    </row>
    <row r="819" spans="1:13" s="39" customFormat="1" hidden="1">
      <c r="A819" s="26" t="s">
        <v>211</v>
      </c>
      <c r="B819" s="25" t="s">
        <v>210</v>
      </c>
      <c r="C819" s="24">
        <v>2197</v>
      </c>
      <c r="D819" s="24">
        <v>1892</v>
      </c>
      <c r="E819" s="24">
        <v>1522</v>
      </c>
      <c r="F819" s="24">
        <v>749</v>
      </c>
      <c r="G819"/>
      <c r="H819"/>
      <c r="I819"/>
      <c r="J819"/>
      <c r="K819"/>
      <c r="L819"/>
      <c r="M819"/>
    </row>
    <row r="820" spans="1:13" s="39" customFormat="1" ht="25.5" hidden="1">
      <c r="A820" s="26" t="s">
        <v>244</v>
      </c>
      <c r="B820" s="25" t="s">
        <v>243</v>
      </c>
      <c r="C820" s="24">
        <v>1620</v>
      </c>
      <c r="D820" s="31">
        <v>0</v>
      </c>
      <c r="E820" s="24"/>
      <c r="F820" s="24"/>
      <c r="G820"/>
      <c r="H820"/>
      <c r="I820"/>
      <c r="J820"/>
      <c r="K820"/>
      <c r="L820"/>
      <c r="M820"/>
    </row>
    <row r="821" spans="1:13" s="39" customFormat="1" hidden="1">
      <c r="A821" s="26" t="s">
        <v>209</v>
      </c>
      <c r="B821" s="25" t="s">
        <v>208</v>
      </c>
      <c r="C821" s="24">
        <v>140</v>
      </c>
      <c r="D821" s="24">
        <v>200</v>
      </c>
      <c r="E821" s="24">
        <v>80</v>
      </c>
      <c r="F821" s="24"/>
      <c r="G821"/>
      <c r="H821"/>
      <c r="I821"/>
      <c r="J821"/>
      <c r="K821"/>
      <c r="L821"/>
      <c r="M821"/>
    </row>
    <row r="822" spans="1:13" s="39" customFormat="1" hidden="1">
      <c r="A822" s="26" t="s">
        <v>261</v>
      </c>
      <c r="B822" s="25" t="s">
        <v>260</v>
      </c>
      <c r="C822" s="24">
        <v>2228</v>
      </c>
      <c r="D822" s="24">
        <v>1100</v>
      </c>
      <c r="E822" s="24">
        <v>516</v>
      </c>
      <c r="F822" s="24"/>
      <c r="G822"/>
      <c r="H822"/>
      <c r="I822"/>
      <c r="J822"/>
      <c r="K822"/>
      <c r="L822"/>
      <c r="M822"/>
    </row>
    <row r="823" spans="1:13" s="39" customFormat="1" ht="25.5" hidden="1">
      <c r="A823" s="26" t="s">
        <v>170</v>
      </c>
      <c r="B823" s="25" t="s">
        <v>169</v>
      </c>
      <c r="C823" s="24">
        <v>118347</v>
      </c>
      <c r="D823" s="24"/>
      <c r="E823" s="24"/>
      <c r="F823" s="24"/>
      <c r="G823"/>
      <c r="H823"/>
      <c r="I823"/>
      <c r="J823"/>
      <c r="K823"/>
      <c r="L823"/>
      <c r="M823"/>
    </row>
    <row r="824" spans="1:13" s="39" customFormat="1" hidden="1">
      <c r="A824" s="26" t="s">
        <v>259</v>
      </c>
      <c r="B824" s="25" t="s">
        <v>258</v>
      </c>
      <c r="C824" s="24">
        <v>98283</v>
      </c>
      <c r="D824" s="24">
        <v>11060</v>
      </c>
      <c r="E824" s="24">
        <v>100</v>
      </c>
      <c r="F824" s="24"/>
      <c r="G824"/>
      <c r="H824"/>
      <c r="I824"/>
      <c r="J824"/>
      <c r="K824"/>
      <c r="L824"/>
      <c r="M824"/>
    </row>
    <row r="825" spans="1:13" s="39" customFormat="1" ht="25.5" hidden="1">
      <c r="A825" s="26" t="s">
        <v>297</v>
      </c>
      <c r="B825" s="25" t="s">
        <v>296</v>
      </c>
      <c r="C825" s="24">
        <v>872654</v>
      </c>
      <c r="D825" s="24"/>
      <c r="E825" s="24"/>
      <c r="F825" s="24"/>
      <c r="G825"/>
      <c r="H825"/>
      <c r="I825"/>
      <c r="J825"/>
      <c r="K825"/>
      <c r="L825"/>
      <c r="M825"/>
    </row>
    <row r="826" spans="1:13" s="39" customFormat="1" hidden="1">
      <c r="A826" s="26" t="s">
        <v>373</v>
      </c>
      <c r="B826" s="25" t="s">
        <v>374</v>
      </c>
      <c r="C826" s="24">
        <v>16452</v>
      </c>
      <c r="D826" s="24"/>
      <c r="E826" s="24"/>
      <c r="F826" s="24"/>
      <c r="G826"/>
      <c r="H826"/>
      <c r="I826"/>
      <c r="J826"/>
      <c r="K826"/>
      <c r="L826"/>
      <c r="M826"/>
    </row>
    <row r="827" spans="1:13" s="39" customFormat="1" ht="25.5" hidden="1">
      <c r="A827" s="26" t="s">
        <v>335</v>
      </c>
      <c r="B827" s="25" t="s">
        <v>334</v>
      </c>
      <c r="C827" s="24">
        <v>3044</v>
      </c>
      <c r="D827" s="24"/>
      <c r="E827" s="24"/>
      <c r="F827" s="24"/>
      <c r="G827"/>
      <c r="H827"/>
      <c r="I827"/>
      <c r="J827"/>
      <c r="K827"/>
      <c r="L827"/>
      <c r="M827"/>
    </row>
    <row r="828" spans="1:13" s="39" customFormat="1" hidden="1">
      <c r="A828" s="26" t="s">
        <v>286</v>
      </c>
      <c r="B828" s="25" t="s">
        <v>285</v>
      </c>
      <c r="C828" s="24">
        <v>77056</v>
      </c>
      <c r="D828" s="24"/>
      <c r="E828" s="24"/>
      <c r="F828" s="24"/>
      <c r="G828"/>
      <c r="H828"/>
      <c r="I828"/>
      <c r="J828"/>
      <c r="K828"/>
      <c r="L828"/>
      <c r="M828"/>
    </row>
    <row r="829" spans="1:13" s="39" customFormat="1" ht="25.5" hidden="1">
      <c r="A829" s="26" t="s">
        <v>192</v>
      </c>
      <c r="B829" s="25" t="s">
        <v>191</v>
      </c>
      <c r="C829" s="24">
        <v>425</v>
      </c>
      <c r="D829" s="24"/>
      <c r="E829" s="24"/>
      <c r="F829" s="24"/>
      <c r="G829"/>
      <c r="H829"/>
      <c r="I829"/>
      <c r="J829"/>
      <c r="K829"/>
      <c r="L829"/>
      <c r="M829"/>
    </row>
    <row r="830" spans="1:13" s="39" customFormat="1" ht="25.5" hidden="1">
      <c r="A830" s="26" t="s">
        <v>168</v>
      </c>
      <c r="B830" s="25" t="s">
        <v>167</v>
      </c>
      <c r="C830" s="24">
        <v>47251</v>
      </c>
      <c r="D830" s="24">
        <v>72620</v>
      </c>
      <c r="E830" s="24">
        <v>74482</v>
      </c>
      <c r="F830" s="24">
        <v>55861</v>
      </c>
      <c r="G830"/>
      <c r="H830"/>
      <c r="I830"/>
      <c r="J830"/>
      <c r="K830"/>
      <c r="L830"/>
      <c r="M830"/>
    </row>
    <row r="831" spans="1:13" s="39" customFormat="1" hidden="1">
      <c r="A831" s="26" t="s">
        <v>207</v>
      </c>
      <c r="B831" s="25" t="s">
        <v>206</v>
      </c>
      <c r="C831" s="24">
        <v>53327</v>
      </c>
      <c r="D831" s="24">
        <v>65510</v>
      </c>
      <c r="E831" s="24">
        <v>5250</v>
      </c>
      <c r="F831" s="24"/>
      <c r="G831"/>
      <c r="H831"/>
      <c r="I831"/>
      <c r="J831"/>
      <c r="K831"/>
      <c r="L831"/>
      <c r="M831"/>
    </row>
    <row r="832" spans="1:13" s="39" customFormat="1" hidden="1">
      <c r="A832" s="26" t="s">
        <v>284</v>
      </c>
      <c r="B832" s="25" t="s">
        <v>283</v>
      </c>
      <c r="C832" s="24">
        <v>399</v>
      </c>
      <c r="D832" s="24">
        <v>2000</v>
      </c>
      <c r="E832" s="24">
        <v>1000</v>
      </c>
      <c r="F832" s="24"/>
      <c r="G832"/>
      <c r="H832"/>
      <c r="I832"/>
      <c r="J832"/>
      <c r="K832"/>
      <c r="L832"/>
      <c r="M832"/>
    </row>
    <row r="833" spans="1:13" s="39" customFormat="1" hidden="1">
      <c r="A833" s="26" t="s">
        <v>282</v>
      </c>
      <c r="B833" s="25" t="s">
        <v>281</v>
      </c>
      <c r="C833" s="24">
        <v>961526</v>
      </c>
      <c r="D833" s="24"/>
      <c r="E833" s="24"/>
      <c r="F833" s="24"/>
      <c r="G833"/>
      <c r="H833"/>
      <c r="I833"/>
      <c r="J833"/>
      <c r="K833"/>
      <c r="L833"/>
      <c r="M833"/>
    </row>
    <row r="834" spans="1:13" s="39" customFormat="1" hidden="1">
      <c r="A834" s="26" t="s">
        <v>242</v>
      </c>
      <c r="B834" s="25" t="s">
        <v>241</v>
      </c>
      <c r="C834" s="24">
        <v>6220</v>
      </c>
      <c r="D834" s="24">
        <v>9980</v>
      </c>
      <c r="E834" s="24">
        <v>4480</v>
      </c>
      <c r="F834" s="24"/>
      <c r="G834"/>
      <c r="H834"/>
      <c r="I834"/>
      <c r="J834"/>
      <c r="K834"/>
      <c r="L834"/>
      <c r="M834"/>
    </row>
    <row r="835" spans="1:13" s="39" customFormat="1" hidden="1">
      <c r="A835" s="26" t="s">
        <v>147</v>
      </c>
      <c r="B835" s="25" t="s">
        <v>146</v>
      </c>
      <c r="C835" s="24">
        <v>129146</v>
      </c>
      <c r="D835" s="24">
        <v>108276</v>
      </c>
      <c r="E835" s="24">
        <v>23691</v>
      </c>
      <c r="F835" s="24">
        <v>3500</v>
      </c>
      <c r="G835"/>
      <c r="H835"/>
      <c r="I835"/>
      <c r="J835"/>
      <c r="K835"/>
      <c r="L835"/>
      <c r="M835"/>
    </row>
    <row r="836" spans="1:13" s="39" customFormat="1" hidden="1">
      <c r="A836" s="26" t="s">
        <v>205</v>
      </c>
      <c r="B836" s="25" t="s">
        <v>204</v>
      </c>
      <c r="C836" s="24">
        <v>7123</v>
      </c>
      <c r="D836" s="24">
        <v>220</v>
      </c>
      <c r="E836" s="24">
        <v>40</v>
      </c>
      <c r="F836" s="24"/>
      <c r="G836"/>
      <c r="H836"/>
      <c r="I836"/>
      <c r="J836"/>
      <c r="K836"/>
      <c r="L836"/>
      <c r="M836"/>
    </row>
    <row r="837" spans="1:13" s="39" customFormat="1" hidden="1">
      <c r="A837" s="26" t="s">
        <v>203</v>
      </c>
      <c r="B837" s="25" t="s">
        <v>202</v>
      </c>
      <c r="C837" s="24">
        <v>1500</v>
      </c>
      <c r="D837" s="24">
        <v>160</v>
      </c>
      <c r="E837" s="24">
        <v>20</v>
      </c>
      <c r="F837" s="24"/>
      <c r="G837"/>
      <c r="H837"/>
      <c r="I837"/>
      <c r="J837"/>
      <c r="K837"/>
      <c r="L837"/>
      <c r="M837"/>
    </row>
    <row r="838" spans="1:13" s="39" customFormat="1" hidden="1">
      <c r="A838" s="26" t="s">
        <v>164</v>
      </c>
      <c r="B838" s="25" t="s">
        <v>163</v>
      </c>
      <c r="C838" s="24">
        <v>128296</v>
      </c>
      <c r="D838" s="24">
        <v>78550</v>
      </c>
      <c r="E838" s="24">
        <v>8641</v>
      </c>
      <c r="F838" s="24">
        <v>2000</v>
      </c>
      <c r="G838"/>
      <c r="H838"/>
      <c r="I838"/>
      <c r="J838"/>
      <c r="K838"/>
      <c r="L838"/>
      <c r="M838"/>
    </row>
    <row r="839" spans="1:13" s="39" customFormat="1" hidden="1">
      <c r="A839" s="26" t="s">
        <v>201</v>
      </c>
      <c r="B839" s="25" t="s">
        <v>200</v>
      </c>
      <c r="C839" s="24">
        <v>25232</v>
      </c>
      <c r="D839" s="24">
        <v>30230</v>
      </c>
      <c r="E839" s="24">
        <v>50</v>
      </c>
      <c r="F839" s="24"/>
      <c r="G839"/>
      <c r="H839"/>
      <c r="I839"/>
      <c r="J839"/>
      <c r="K839"/>
      <c r="L839"/>
      <c r="M839"/>
    </row>
    <row r="840" spans="1:13" s="39" customFormat="1" hidden="1">
      <c r="A840" s="26" t="s">
        <v>240</v>
      </c>
      <c r="B840" s="25" t="s">
        <v>239</v>
      </c>
      <c r="C840" s="24">
        <v>25178</v>
      </c>
      <c r="D840" s="24">
        <v>19230</v>
      </c>
      <c r="E840" s="24">
        <v>50</v>
      </c>
      <c r="F840" s="24">
        <v>6000</v>
      </c>
      <c r="G840"/>
      <c r="H840"/>
      <c r="I840"/>
      <c r="J840"/>
      <c r="K840"/>
      <c r="L840"/>
      <c r="M840"/>
    </row>
    <row r="841" spans="1:13" s="39" customFormat="1" hidden="1">
      <c r="A841" s="26" t="s">
        <v>199</v>
      </c>
      <c r="B841" s="25" t="s">
        <v>198</v>
      </c>
      <c r="C841" s="24">
        <v>3369</v>
      </c>
      <c r="D841" s="24">
        <v>280</v>
      </c>
      <c r="E841" s="24">
        <v>20</v>
      </c>
      <c r="F841" s="24"/>
      <c r="G841"/>
      <c r="H841"/>
      <c r="I841"/>
      <c r="J841"/>
      <c r="K841"/>
      <c r="L841"/>
      <c r="M841"/>
    </row>
    <row r="842" spans="1:13" s="39" customFormat="1" hidden="1">
      <c r="A842" s="26" t="s">
        <v>197</v>
      </c>
      <c r="B842" s="25" t="s">
        <v>196</v>
      </c>
      <c r="C842" s="24">
        <v>1011</v>
      </c>
      <c r="D842" s="24">
        <v>230</v>
      </c>
      <c r="E842" s="24">
        <v>50</v>
      </c>
      <c r="F842" s="24"/>
      <c r="G842"/>
      <c r="H842"/>
      <c r="I842"/>
      <c r="J842"/>
      <c r="K842"/>
      <c r="L842"/>
      <c r="M842"/>
    </row>
    <row r="843" spans="1:13" s="39" customFormat="1" hidden="1">
      <c r="A843" s="26" t="s">
        <v>195</v>
      </c>
      <c r="B843" s="25" t="s">
        <v>194</v>
      </c>
      <c r="C843" s="24"/>
      <c r="D843" s="24">
        <v>4000</v>
      </c>
      <c r="E843" s="24"/>
      <c r="F843" s="24"/>
      <c r="G843"/>
      <c r="H843"/>
      <c r="I843"/>
      <c r="J843"/>
      <c r="K843"/>
      <c r="L843"/>
      <c r="M843"/>
    </row>
    <row r="844" spans="1:13" s="39" customFormat="1" hidden="1">
      <c r="A844" s="26" t="s">
        <v>238</v>
      </c>
      <c r="B844" s="25" t="s">
        <v>237</v>
      </c>
      <c r="C844" s="24">
        <v>2700</v>
      </c>
      <c r="D844" s="24">
        <v>2000</v>
      </c>
      <c r="E844" s="24"/>
      <c r="F844" s="24"/>
      <c r="G844"/>
      <c r="H844"/>
      <c r="I844"/>
      <c r="J844"/>
      <c r="K844"/>
      <c r="L844"/>
      <c r="M844"/>
    </row>
    <row r="845" spans="1:13" s="39" customFormat="1" hidden="1">
      <c r="A845" s="28" t="s">
        <v>266</v>
      </c>
      <c r="B845" s="25" t="s">
        <v>25</v>
      </c>
      <c r="C845" s="27">
        <v>14552261</v>
      </c>
      <c r="D845" s="27">
        <v>8922653</v>
      </c>
      <c r="E845" s="27">
        <v>4338729</v>
      </c>
      <c r="F845" s="27">
        <v>972927</v>
      </c>
      <c r="G845"/>
      <c r="H845"/>
      <c r="I845"/>
      <c r="J845"/>
      <c r="K845"/>
      <c r="L845"/>
      <c r="M845"/>
    </row>
    <row r="846" spans="1:13" s="39" customFormat="1" hidden="1">
      <c r="A846" s="26" t="s">
        <v>161</v>
      </c>
      <c r="B846" s="25" t="s">
        <v>160</v>
      </c>
      <c r="C846" s="24">
        <v>2514873</v>
      </c>
      <c r="D846" s="24">
        <v>1964141</v>
      </c>
      <c r="E846" s="24">
        <v>1113612</v>
      </c>
      <c r="F846" s="24">
        <v>275783</v>
      </c>
      <c r="G846"/>
      <c r="H846"/>
      <c r="I846"/>
      <c r="J846"/>
      <c r="K846"/>
      <c r="L846"/>
      <c r="M846"/>
    </row>
    <row r="847" spans="1:13" s="39" customFormat="1" hidden="1">
      <c r="A847" s="26" t="s">
        <v>294</v>
      </c>
      <c r="B847" s="25" t="s">
        <v>293</v>
      </c>
      <c r="C847" s="24">
        <v>5151</v>
      </c>
      <c r="D847" s="24"/>
      <c r="E847" s="24"/>
      <c r="F847" s="24"/>
      <c r="G847"/>
      <c r="H847"/>
      <c r="I847"/>
      <c r="J847"/>
      <c r="K847"/>
      <c r="L847"/>
      <c r="M847"/>
    </row>
    <row r="848" spans="1:13" s="39" customFormat="1" hidden="1">
      <c r="A848" s="26" t="s">
        <v>246</v>
      </c>
      <c r="B848" s="25" t="s">
        <v>245</v>
      </c>
      <c r="C848" s="24">
        <v>50318</v>
      </c>
      <c r="D848" s="24">
        <v>17786</v>
      </c>
      <c r="E848" s="24">
        <v>3500</v>
      </c>
      <c r="F848" s="24">
        <v>3100</v>
      </c>
      <c r="G848"/>
      <c r="H848"/>
      <c r="I848"/>
      <c r="J848"/>
      <c r="K848"/>
      <c r="L848"/>
      <c r="M848"/>
    </row>
    <row r="849" spans="1:13" s="39" customFormat="1" hidden="1">
      <c r="A849" s="26" t="s">
        <v>263</v>
      </c>
      <c r="B849" s="25" t="s">
        <v>262</v>
      </c>
      <c r="C849" s="24">
        <v>869</v>
      </c>
      <c r="D849" s="24"/>
      <c r="E849" s="24"/>
      <c r="F849" s="24"/>
      <c r="G849"/>
      <c r="H849"/>
      <c r="I849"/>
      <c r="J849"/>
      <c r="K849"/>
      <c r="L849"/>
      <c r="M849"/>
    </row>
    <row r="850" spans="1:13" s="39" customFormat="1" hidden="1">
      <c r="A850" s="26" t="s">
        <v>159</v>
      </c>
      <c r="B850" s="25" t="s">
        <v>158</v>
      </c>
      <c r="C850" s="24">
        <v>337277</v>
      </c>
      <c r="D850" s="24">
        <v>38718</v>
      </c>
      <c r="E850" s="24">
        <v>35457</v>
      </c>
      <c r="F850" s="24">
        <v>13108</v>
      </c>
      <c r="G850"/>
      <c r="H850"/>
      <c r="I850"/>
      <c r="J850"/>
      <c r="K850"/>
      <c r="L850"/>
      <c r="M850"/>
    </row>
    <row r="851" spans="1:13" s="39" customFormat="1" hidden="1">
      <c r="A851" s="26" t="s">
        <v>157</v>
      </c>
      <c r="B851" s="25" t="s">
        <v>156</v>
      </c>
      <c r="C851" s="24">
        <v>410009</v>
      </c>
      <c r="D851" s="24">
        <v>253096</v>
      </c>
      <c r="E851" s="24">
        <v>144674</v>
      </c>
      <c r="F851" s="24">
        <v>77044</v>
      </c>
      <c r="G851"/>
      <c r="H851"/>
      <c r="I851"/>
      <c r="J851"/>
      <c r="K851"/>
      <c r="L851"/>
      <c r="M851"/>
    </row>
    <row r="852" spans="1:13" s="39" customFormat="1" hidden="1">
      <c r="A852" s="26" t="s">
        <v>155</v>
      </c>
      <c r="B852" s="25" t="s">
        <v>154</v>
      </c>
      <c r="C852" s="24">
        <v>64456</v>
      </c>
      <c r="D852" s="24">
        <v>8872</v>
      </c>
      <c r="E852" s="24">
        <v>4155</v>
      </c>
      <c r="F852" s="24">
        <v>3955</v>
      </c>
      <c r="G852"/>
      <c r="H852"/>
      <c r="I852"/>
      <c r="J852"/>
      <c r="K852"/>
      <c r="L852"/>
      <c r="M852"/>
    </row>
    <row r="853" spans="1:13" s="39" customFormat="1" hidden="1">
      <c r="A853" s="26" t="s">
        <v>153</v>
      </c>
      <c r="B853" s="25" t="s">
        <v>152</v>
      </c>
      <c r="C853" s="24">
        <v>109015</v>
      </c>
      <c r="D853" s="24">
        <v>61023</v>
      </c>
      <c r="E853" s="24">
        <v>19945</v>
      </c>
      <c r="F853" s="24">
        <v>15168</v>
      </c>
      <c r="G853"/>
      <c r="H853"/>
      <c r="I853"/>
      <c r="J853"/>
      <c r="K853"/>
      <c r="L853"/>
      <c r="M853"/>
    </row>
    <row r="854" spans="1:13" s="39" customFormat="1" hidden="1">
      <c r="A854" s="26" t="s">
        <v>235</v>
      </c>
      <c r="B854" s="25" t="s">
        <v>234</v>
      </c>
      <c r="C854" s="24">
        <v>50461</v>
      </c>
      <c r="D854" s="31">
        <v>0</v>
      </c>
      <c r="E854" s="24"/>
      <c r="F854" s="24"/>
      <c r="G854"/>
      <c r="H854"/>
      <c r="I854"/>
      <c r="J854"/>
      <c r="K854"/>
      <c r="L854"/>
      <c r="M854"/>
    </row>
    <row r="855" spans="1:13" s="39" customFormat="1" hidden="1">
      <c r="A855" s="26" t="s">
        <v>186</v>
      </c>
      <c r="B855" s="25" t="s">
        <v>185</v>
      </c>
      <c r="C855" s="24">
        <v>125354</v>
      </c>
      <c r="D855" s="24">
        <v>9551</v>
      </c>
      <c r="E855" s="24">
        <v>11000</v>
      </c>
      <c r="F855" s="24">
        <v>4201</v>
      </c>
      <c r="G855"/>
      <c r="H855"/>
      <c r="I855"/>
      <c r="J855"/>
      <c r="K855"/>
      <c r="L855"/>
      <c r="M855"/>
    </row>
    <row r="856" spans="1:13" s="39" customFormat="1" hidden="1">
      <c r="A856" s="26" t="s">
        <v>233</v>
      </c>
      <c r="B856" s="25" t="s">
        <v>232</v>
      </c>
      <c r="C856" s="24">
        <v>100729</v>
      </c>
      <c r="D856" s="24">
        <v>57531</v>
      </c>
      <c r="E856" s="24">
        <v>8900</v>
      </c>
      <c r="F856" s="24">
        <v>1100</v>
      </c>
      <c r="G856"/>
      <c r="H856"/>
      <c r="I856"/>
      <c r="J856"/>
      <c r="K856"/>
      <c r="L856"/>
      <c r="M856"/>
    </row>
    <row r="857" spans="1:13" s="39" customFormat="1" hidden="1">
      <c r="A857" s="26" t="s">
        <v>184</v>
      </c>
      <c r="B857" s="25" t="s">
        <v>183</v>
      </c>
      <c r="C857" s="24">
        <v>4615</v>
      </c>
      <c r="D857" s="24">
        <v>2328</v>
      </c>
      <c r="E857" s="24">
        <v>1328</v>
      </c>
      <c r="F857" s="24">
        <v>336</v>
      </c>
      <c r="G857"/>
      <c r="H857"/>
      <c r="I857"/>
      <c r="J857"/>
      <c r="K857"/>
      <c r="L857"/>
      <c r="M857"/>
    </row>
    <row r="858" spans="1:13" s="39" customFormat="1" hidden="1">
      <c r="A858" s="26" t="s">
        <v>182</v>
      </c>
      <c r="B858" s="25" t="s">
        <v>181</v>
      </c>
      <c r="C858" s="24">
        <v>24845</v>
      </c>
      <c r="D858" s="24">
        <v>1500</v>
      </c>
      <c r="E858" s="24">
        <v>5500</v>
      </c>
      <c r="F858" s="24">
        <v>1500</v>
      </c>
      <c r="G858"/>
      <c r="H858"/>
      <c r="I858"/>
      <c r="J858"/>
      <c r="K858"/>
      <c r="L858"/>
      <c r="M858"/>
    </row>
    <row r="859" spans="1:13" s="39" customFormat="1" hidden="1">
      <c r="A859" s="26" t="s">
        <v>231</v>
      </c>
      <c r="B859" s="25" t="s">
        <v>230</v>
      </c>
      <c r="C859" s="24">
        <v>6514</v>
      </c>
      <c r="D859" s="24"/>
      <c r="E859" s="24"/>
      <c r="F859" s="24"/>
      <c r="G859"/>
      <c r="H859"/>
      <c r="I859"/>
      <c r="J859"/>
      <c r="K859"/>
      <c r="L859"/>
      <c r="M859"/>
    </row>
    <row r="860" spans="1:13" s="39" customFormat="1" hidden="1">
      <c r="A860" s="26" t="s">
        <v>229</v>
      </c>
      <c r="B860" s="25" t="s">
        <v>228</v>
      </c>
      <c r="C860" s="24">
        <v>3772</v>
      </c>
      <c r="D860" s="24">
        <v>5000</v>
      </c>
      <c r="E860" s="31">
        <v>0</v>
      </c>
      <c r="F860" s="24"/>
      <c r="G860"/>
      <c r="H860"/>
      <c r="I860"/>
      <c r="J860"/>
      <c r="K860"/>
      <c r="L860"/>
      <c r="M860"/>
    </row>
    <row r="861" spans="1:13" s="39" customFormat="1" hidden="1">
      <c r="A861" s="26" t="s">
        <v>180</v>
      </c>
      <c r="B861" s="25" t="s">
        <v>179</v>
      </c>
      <c r="C861" s="24">
        <v>12826</v>
      </c>
      <c r="D861" s="24">
        <v>5735</v>
      </c>
      <c r="E861" s="24">
        <v>3479</v>
      </c>
      <c r="F861" s="24">
        <v>2000</v>
      </c>
      <c r="G861"/>
      <c r="H861"/>
      <c r="I861"/>
      <c r="J861"/>
      <c r="K861"/>
      <c r="L861"/>
      <c r="M861"/>
    </row>
    <row r="862" spans="1:13" s="39" customFormat="1" hidden="1">
      <c r="A862" s="26" t="s">
        <v>227</v>
      </c>
      <c r="B862" s="25" t="s">
        <v>226</v>
      </c>
      <c r="C862" s="24">
        <v>1752602</v>
      </c>
      <c r="D862" s="24">
        <v>8625</v>
      </c>
      <c r="E862" s="24">
        <v>8000</v>
      </c>
      <c r="F862" s="24">
        <v>8000</v>
      </c>
      <c r="G862"/>
      <c r="H862"/>
      <c r="I862"/>
      <c r="J862"/>
      <c r="K862"/>
      <c r="L862"/>
      <c r="M862"/>
    </row>
    <row r="863" spans="1:13" s="39" customFormat="1" hidden="1">
      <c r="A863" s="26" t="s">
        <v>142</v>
      </c>
      <c r="B863" s="25" t="s">
        <v>141</v>
      </c>
      <c r="C863" s="24">
        <v>52904</v>
      </c>
      <c r="D863" s="24">
        <v>26800</v>
      </c>
      <c r="E863" s="24">
        <v>650</v>
      </c>
      <c r="F863" s="24"/>
      <c r="G863"/>
      <c r="H863"/>
      <c r="I863"/>
      <c r="J863"/>
      <c r="K863"/>
      <c r="L863"/>
      <c r="M863"/>
    </row>
    <row r="864" spans="1:13" s="39" customFormat="1" hidden="1">
      <c r="A864" s="26" t="s">
        <v>178</v>
      </c>
      <c r="B864" s="25" t="s">
        <v>177</v>
      </c>
      <c r="C864" s="24">
        <v>436</v>
      </c>
      <c r="D864" s="24"/>
      <c r="E864" s="24"/>
      <c r="F864" s="24"/>
      <c r="G864"/>
      <c r="H864"/>
      <c r="I864"/>
      <c r="J864"/>
      <c r="K864"/>
      <c r="L864"/>
      <c r="M864"/>
    </row>
    <row r="865" spans="1:13" s="39" customFormat="1" hidden="1">
      <c r="A865" s="26" t="s">
        <v>151</v>
      </c>
      <c r="B865" s="25" t="s">
        <v>150</v>
      </c>
      <c r="C865" s="24">
        <v>15386</v>
      </c>
      <c r="D865" s="24">
        <v>78</v>
      </c>
      <c r="E865" s="31">
        <v>0</v>
      </c>
      <c r="F865" s="24"/>
      <c r="G865"/>
      <c r="H865"/>
      <c r="I865"/>
      <c r="J865"/>
      <c r="K865"/>
      <c r="L865"/>
      <c r="M865"/>
    </row>
    <row r="866" spans="1:13" s="39" customFormat="1" hidden="1">
      <c r="A866" s="26" t="s">
        <v>140</v>
      </c>
      <c r="B866" s="25" t="s">
        <v>139</v>
      </c>
      <c r="C866" s="24">
        <v>346325</v>
      </c>
      <c r="D866" s="24">
        <v>175109</v>
      </c>
      <c r="E866" s="24">
        <v>60699</v>
      </c>
      <c r="F866" s="24">
        <v>7375</v>
      </c>
      <c r="G866"/>
      <c r="H866"/>
      <c r="I866"/>
      <c r="J866"/>
      <c r="K866"/>
      <c r="L866"/>
      <c r="M866"/>
    </row>
    <row r="867" spans="1:13" s="39" customFormat="1" hidden="1">
      <c r="A867" s="26" t="s">
        <v>223</v>
      </c>
      <c r="B867" s="25" t="s">
        <v>222</v>
      </c>
      <c r="C867" s="24">
        <v>36505</v>
      </c>
      <c r="D867" s="24">
        <v>15358</v>
      </c>
      <c r="E867" s="24"/>
      <c r="F867" s="24"/>
      <c r="G867"/>
      <c r="H867"/>
      <c r="I867"/>
      <c r="J867"/>
      <c r="K867"/>
      <c r="L867"/>
      <c r="M867"/>
    </row>
    <row r="868" spans="1:13" s="39" customFormat="1" hidden="1">
      <c r="A868" s="26" t="s">
        <v>149</v>
      </c>
      <c r="B868" s="25" t="s">
        <v>148</v>
      </c>
      <c r="C868" s="24">
        <v>246985</v>
      </c>
      <c r="D868" s="24">
        <v>509892</v>
      </c>
      <c r="E868" s="24">
        <v>178526</v>
      </c>
      <c r="F868" s="24">
        <v>69437</v>
      </c>
      <c r="G868"/>
      <c r="H868"/>
      <c r="I868"/>
      <c r="J868"/>
      <c r="K868"/>
      <c r="L868"/>
      <c r="M868"/>
    </row>
    <row r="869" spans="1:13" s="39" customFormat="1" hidden="1">
      <c r="A869" s="26" t="s">
        <v>176</v>
      </c>
      <c r="B869" s="25" t="s">
        <v>175</v>
      </c>
      <c r="C869" s="24">
        <v>74504</v>
      </c>
      <c r="D869" s="24">
        <v>3455</v>
      </c>
      <c r="E869" s="24">
        <v>775</v>
      </c>
      <c r="F869" s="24"/>
      <c r="G869"/>
      <c r="H869"/>
      <c r="I869"/>
      <c r="J869"/>
      <c r="K869"/>
      <c r="L869"/>
      <c r="M869"/>
    </row>
    <row r="870" spans="1:13" s="39" customFormat="1" hidden="1">
      <c r="A870" s="26" t="s">
        <v>219</v>
      </c>
      <c r="B870" s="25" t="s">
        <v>218</v>
      </c>
      <c r="C870" s="24">
        <v>687</v>
      </c>
      <c r="D870" s="24">
        <v>3000</v>
      </c>
      <c r="E870" s="24"/>
      <c r="F870" s="24"/>
      <c r="G870"/>
      <c r="H870"/>
      <c r="I870"/>
      <c r="J870"/>
      <c r="K870"/>
      <c r="L870"/>
      <c r="M870"/>
    </row>
    <row r="871" spans="1:13" s="39" customFormat="1" hidden="1">
      <c r="A871" s="26" t="s">
        <v>174</v>
      </c>
      <c r="B871" s="25" t="s">
        <v>173</v>
      </c>
      <c r="C871" s="24">
        <v>50444</v>
      </c>
      <c r="D871" s="24">
        <v>18899</v>
      </c>
      <c r="E871" s="24">
        <v>3900</v>
      </c>
      <c r="F871" s="24">
        <v>1067</v>
      </c>
      <c r="G871"/>
      <c r="H871"/>
      <c r="I871"/>
      <c r="J871"/>
      <c r="K871"/>
      <c r="L871"/>
      <c r="M871"/>
    </row>
    <row r="872" spans="1:13" s="39" customFormat="1" hidden="1">
      <c r="A872" s="26" t="s">
        <v>217</v>
      </c>
      <c r="B872" s="25" t="s">
        <v>216</v>
      </c>
      <c r="C872" s="24">
        <v>9547</v>
      </c>
      <c r="D872" s="24">
        <v>1500</v>
      </c>
      <c r="E872" s="24">
        <v>4100</v>
      </c>
      <c r="F872" s="24">
        <v>453</v>
      </c>
      <c r="G872"/>
      <c r="H872"/>
      <c r="I872"/>
      <c r="J872"/>
      <c r="K872"/>
      <c r="L872"/>
      <c r="M872"/>
    </row>
    <row r="873" spans="1:13" s="39" customFormat="1" hidden="1">
      <c r="A873" s="26" t="s">
        <v>172</v>
      </c>
      <c r="B873" s="25" t="s">
        <v>171</v>
      </c>
      <c r="C873" s="24">
        <v>747</v>
      </c>
      <c r="D873" s="24"/>
      <c r="E873" s="24"/>
      <c r="F873" s="24"/>
      <c r="G873"/>
      <c r="H873"/>
      <c r="I873"/>
      <c r="J873"/>
      <c r="K873"/>
      <c r="L873"/>
      <c r="M873"/>
    </row>
    <row r="874" spans="1:13" s="39" customFormat="1" hidden="1">
      <c r="A874" s="26" t="s">
        <v>213</v>
      </c>
      <c r="B874" s="25" t="s">
        <v>212</v>
      </c>
      <c r="C874" s="24">
        <v>76246</v>
      </c>
      <c r="D874" s="24">
        <v>149387</v>
      </c>
      <c r="E874" s="24">
        <v>118721</v>
      </c>
      <c r="F874" s="24">
        <v>112453</v>
      </c>
      <c r="G874"/>
      <c r="H874"/>
      <c r="I874"/>
      <c r="J874"/>
      <c r="K874"/>
      <c r="L874"/>
      <c r="M874"/>
    </row>
    <row r="875" spans="1:13" s="39" customFormat="1" hidden="1">
      <c r="A875" s="26" t="s">
        <v>211</v>
      </c>
      <c r="B875" s="25" t="s">
        <v>210</v>
      </c>
      <c r="C875" s="24">
        <v>826</v>
      </c>
      <c r="D875" s="24"/>
      <c r="E875" s="24"/>
      <c r="F875" s="24"/>
      <c r="G875"/>
      <c r="H875"/>
      <c r="I875"/>
      <c r="J875"/>
      <c r="K875"/>
      <c r="L875"/>
      <c r="M875"/>
    </row>
    <row r="876" spans="1:13" s="39" customFormat="1" ht="25.5" hidden="1">
      <c r="A876" s="26" t="s">
        <v>244</v>
      </c>
      <c r="B876" s="25" t="s">
        <v>243</v>
      </c>
      <c r="C876" s="24">
        <v>156</v>
      </c>
      <c r="D876" s="24"/>
      <c r="E876" s="24"/>
      <c r="F876" s="24"/>
      <c r="G876"/>
      <c r="H876"/>
      <c r="I876"/>
      <c r="J876"/>
      <c r="K876"/>
      <c r="L876"/>
      <c r="M876"/>
    </row>
    <row r="877" spans="1:13" s="39" customFormat="1" hidden="1">
      <c r="A877" s="26" t="s">
        <v>311</v>
      </c>
      <c r="B877" s="25" t="s">
        <v>310</v>
      </c>
      <c r="C877" s="24"/>
      <c r="D877" s="24">
        <v>35000</v>
      </c>
      <c r="E877" s="24"/>
      <c r="F877" s="24"/>
      <c r="G877"/>
      <c r="H877"/>
      <c r="I877"/>
      <c r="J877"/>
      <c r="K877"/>
      <c r="L877"/>
      <c r="M877"/>
    </row>
    <row r="878" spans="1:13" s="39" customFormat="1" ht="25.5" hidden="1">
      <c r="A878" s="26" t="s">
        <v>170</v>
      </c>
      <c r="B878" s="25" t="s">
        <v>169</v>
      </c>
      <c r="C878" s="24">
        <v>55297</v>
      </c>
      <c r="D878" s="24"/>
      <c r="E878" s="24"/>
      <c r="F878" s="24"/>
      <c r="G878"/>
      <c r="H878"/>
      <c r="I878"/>
      <c r="J878"/>
      <c r="K878"/>
      <c r="L878"/>
      <c r="M878"/>
    </row>
    <row r="879" spans="1:13" s="39" customFormat="1" hidden="1">
      <c r="A879" s="26" t="s">
        <v>259</v>
      </c>
      <c r="B879" s="25" t="s">
        <v>258</v>
      </c>
      <c r="C879" s="24">
        <v>102304</v>
      </c>
      <c r="D879" s="31">
        <v>0</v>
      </c>
      <c r="E879" s="24"/>
      <c r="F879" s="24"/>
      <c r="G879"/>
      <c r="H879"/>
      <c r="I879"/>
      <c r="J879"/>
      <c r="K879"/>
      <c r="L879"/>
      <c r="M879"/>
    </row>
    <row r="880" spans="1:13" s="39" customFormat="1" ht="25.5" hidden="1">
      <c r="A880" s="26" t="s">
        <v>297</v>
      </c>
      <c r="B880" s="25" t="s">
        <v>296</v>
      </c>
      <c r="C880" s="24">
        <v>174830</v>
      </c>
      <c r="D880" s="24">
        <v>101920</v>
      </c>
      <c r="E880" s="24"/>
      <c r="F880" s="24">
        <v>50960</v>
      </c>
      <c r="G880"/>
      <c r="H880"/>
      <c r="I880"/>
      <c r="J880"/>
      <c r="K880"/>
      <c r="L880"/>
      <c r="M880"/>
    </row>
    <row r="881" spans="1:13" s="39" customFormat="1" hidden="1">
      <c r="A881" s="26" t="s">
        <v>286</v>
      </c>
      <c r="B881" s="25" t="s">
        <v>285</v>
      </c>
      <c r="C881" s="24">
        <v>15565</v>
      </c>
      <c r="D881" s="24"/>
      <c r="E881" s="24"/>
      <c r="F881" s="24"/>
      <c r="G881"/>
      <c r="H881"/>
      <c r="I881"/>
      <c r="J881"/>
      <c r="K881"/>
      <c r="L881"/>
      <c r="M881"/>
    </row>
    <row r="882" spans="1:13" s="39" customFormat="1" ht="25.5" hidden="1">
      <c r="A882" s="26" t="s">
        <v>192</v>
      </c>
      <c r="B882" s="25" t="s">
        <v>191</v>
      </c>
      <c r="C882" s="24">
        <v>62567</v>
      </c>
      <c r="D882" s="24"/>
      <c r="E882" s="24"/>
      <c r="F882" s="24"/>
      <c r="G882"/>
      <c r="H882"/>
      <c r="I882"/>
      <c r="J882"/>
      <c r="K882"/>
      <c r="L882"/>
      <c r="M882"/>
    </row>
    <row r="883" spans="1:13" s="39" customFormat="1" ht="25.5" hidden="1">
      <c r="A883" s="26" t="s">
        <v>168</v>
      </c>
      <c r="B883" s="25" t="s">
        <v>167</v>
      </c>
      <c r="C883" s="24">
        <v>844720</v>
      </c>
      <c r="D883" s="24">
        <v>333186</v>
      </c>
      <c r="E883" s="24">
        <v>236314</v>
      </c>
      <c r="F883" s="24">
        <v>157410</v>
      </c>
      <c r="G883"/>
      <c r="H883"/>
      <c r="I883"/>
      <c r="J883"/>
      <c r="K883"/>
      <c r="L883"/>
      <c r="M883"/>
    </row>
    <row r="884" spans="1:13" s="39" customFormat="1" hidden="1">
      <c r="A884" s="26" t="s">
        <v>207</v>
      </c>
      <c r="B884" s="25" t="s">
        <v>206</v>
      </c>
      <c r="C884" s="24">
        <v>39610</v>
      </c>
      <c r="D884" s="24">
        <v>5689</v>
      </c>
      <c r="E884" s="24"/>
      <c r="F884" s="24"/>
      <c r="G884"/>
      <c r="H884"/>
      <c r="I884"/>
      <c r="J884"/>
      <c r="K884"/>
      <c r="L884"/>
      <c r="M884"/>
    </row>
    <row r="885" spans="1:13" s="39" customFormat="1" hidden="1">
      <c r="A885" s="26" t="s">
        <v>355</v>
      </c>
      <c r="B885" s="25" t="s">
        <v>354</v>
      </c>
      <c r="C885" s="24">
        <v>3166676</v>
      </c>
      <c r="D885" s="24">
        <v>4248167</v>
      </c>
      <c r="E885" s="24">
        <v>2134399</v>
      </c>
      <c r="F885" s="24">
        <v>108052</v>
      </c>
      <c r="G885"/>
      <c r="H885"/>
      <c r="I885"/>
      <c r="J885"/>
      <c r="K885"/>
      <c r="L885"/>
      <c r="M885"/>
    </row>
    <row r="886" spans="1:13" s="39" customFormat="1" hidden="1">
      <c r="A886" s="26" t="s">
        <v>284</v>
      </c>
      <c r="B886" s="25" t="s">
        <v>283</v>
      </c>
      <c r="C886" s="24"/>
      <c r="D886" s="24">
        <v>13896</v>
      </c>
      <c r="E886" s="24"/>
      <c r="F886" s="24"/>
      <c r="G886"/>
      <c r="H886"/>
      <c r="I886"/>
      <c r="J886"/>
      <c r="K886"/>
      <c r="L886"/>
      <c r="M886"/>
    </row>
    <row r="887" spans="1:13" s="39" customFormat="1" hidden="1">
      <c r="A887" s="26" t="s">
        <v>282</v>
      </c>
      <c r="B887" s="25" t="s">
        <v>281</v>
      </c>
      <c r="C887" s="24">
        <v>69311</v>
      </c>
      <c r="D887" s="24">
        <v>91924</v>
      </c>
      <c r="E887" s="24">
        <v>75875</v>
      </c>
      <c r="F887" s="24">
        <v>42425</v>
      </c>
      <c r="G887"/>
      <c r="H887"/>
      <c r="I887"/>
      <c r="J887"/>
      <c r="K887"/>
      <c r="L887"/>
      <c r="M887"/>
    </row>
    <row r="888" spans="1:13" s="39" customFormat="1" hidden="1">
      <c r="A888" s="26" t="s">
        <v>242</v>
      </c>
      <c r="B888" s="25" t="s">
        <v>241</v>
      </c>
      <c r="C888" s="24">
        <v>16125</v>
      </c>
      <c r="D888" s="24">
        <v>37718</v>
      </c>
      <c r="E888" s="24">
        <v>8220</v>
      </c>
      <c r="F888" s="24">
        <v>3000</v>
      </c>
      <c r="G888"/>
      <c r="H888"/>
      <c r="I888"/>
      <c r="J888"/>
      <c r="K888"/>
      <c r="L888"/>
      <c r="M888"/>
    </row>
    <row r="889" spans="1:13" s="39" customFormat="1" hidden="1">
      <c r="A889" s="26" t="s">
        <v>147</v>
      </c>
      <c r="B889" s="25" t="s">
        <v>146</v>
      </c>
      <c r="C889" s="24">
        <v>155963</v>
      </c>
      <c r="D889" s="24">
        <v>152100</v>
      </c>
      <c r="E889" s="24">
        <v>26000</v>
      </c>
      <c r="F889" s="24">
        <v>10000</v>
      </c>
      <c r="G889"/>
      <c r="H889"/>
      <c r="I889"/>
      <c r="J889"/>
      <c r="K889"/>
      <c r="L889"/>
      <c r="M889"/>
    </row>
    <row r="890" spans="1:13" s="39" customFormat="1" hidden="1">
      <c r="A890" s="26" t="s">
        <v>205</v>
      </c>
      <c r="B890" s="25" t="s">
        <v>204</v>
      </c>
      <c r="C890" s="24">
        <v>8308</v>
      </c>
      <c r="D890" s="24">
        <v>683</v>
      </c>
      <c r="E890" s="24"/>
      <c r="F890" s="24"/>
      <c r="G890"/>
      <c r="H890"/>
      <c r="I890"/>
      <c r="J890"/>
      <c r="K890"/>
      <c r="L890"/>
      <c r="M890"/>
    </row>
    <row r="891" spans="1:13" s="39" customFormat="1" hidden="1">
      <c r="A891" s="26" t="s">
        <v>164</v>
      </c>
      <c r="B891" s="25" t="s">
        <v>163</v>
      </c>
      <c r="C891" s="24">
        <v>236372</v>
      </c>
      <c r="D891" s="24">
        <v>44000</v>
      </c>
      <c r="E891" s="24">
        <v>15000</v>
      </c>
      <c r="F891" s="24"/>
      <c r="G891"/>
      <c r="H891"/>
      <c r="I891"/>
      <c r="J891"/>
      <c r="K891"/>
      <c r="L891"/>
      <c r="M891"/>
    </row>
    <row r="892" spans="1:13" s="39" customFormat="1" hidden="1">
      <c r="A892" s="26" t="s">
        <v>201</v>
      </c>
      <c r="B892" s="25" t="s">
        <v>200</v>
      </c>
      <c r="C892" s="24">
        <v>2781994</v>
      </c>
      <c r="D892" s="24">
        <v>493000</v>
      </c>
      <c r="E892" s="24">
        <v>94000</v>
      </c>
      <c r="F892" s="24"/>
      <c r="G892"/>
      <c r="H892"/>
      <c r="I892"/>
      <c r="J892"/>
      <c r="K892"/>
      <c r="L892"/>
      <c r="M892"/>
    </row>
    <row r="893" spans="1:13" s="39" customFormat="1" hidden="1">
      <c r="A893" s="26" t="s">
        <v>240</v>
      </c>
      <c r="B893" s="25" t="s">
        <v>239</v>
      </c>
      <c r="C893" s="24">
        <v>111882</v>
      </c>
      <c r="D893" s="24"/>
      <c r="E893" s="24"/>
      <c r="F893" s="24"/>
      <c r="G893"/>
      <c r="H893"/>
      <c r="I893"/>
      <c r="J893"/>
      <c r="K893"/>
      <c r="L893"/>
      <c r="M893"/>
    </row>
    <row r="894" spans="1:13" s="39" customFormat="1" hidden="1">
      <c r="A894" s="26" t="s">
        <v>199</v>
      </c>
      <c r="B894" s="25" t="s">
        <v>198</v>
      </c>
      <c r="C894" s="24">
        <v>3583</v>
      </c>
      <c r="D894" s="24">
        <v>1350</v>
      </c>
      <c r="E894" s="24">
        <v>2000</v>
      </c>
      <c r="F894" s="24"/>
      <c r="G894"/>
      <c r="H894"/>
      <c r="I894"/>
      <c r="J894"/>
      <c r="K894"/>
      <c r="L894"/>
      <c r="M894"/>
    </row>
    <row r="895" spans="1:13" s="39" customFormat="1" hidden="1">
      <c r="A895" s="26" t="s">
        <v>197</v>
      </c>
      <c r="B895" s="25" t="s">
        <v>196</v>
      </c>
      <c r="C895" s="24"/>
      <c r="D895" s="24">
        <v>5000</v>
      </c>
      <c r="E895" s="24">
        <v>5000</v>
      </c>
      <c r="F895" s="24">
        <v>5000</v>
      </c>
      <c r="G895"/>
      <c r="H895"/>
      <c r="I895"/>
      <c r="J895"/>
      <c r="K895"/>
      <c r="L895"/>
      <c r="M895"/>
    </row>
    <row r="896" spans="1:13" s="39" customFormat="1" hidden="1">
      <c r="A896" s="26" t="s">
        <v>195</v>
      </c>
      <c r="B896" s="25" t="s">
        <v>194</v>
      </c>
      <c r="C896" s="24">
        <v>108833</v>
      </c>
      <c r="D896" s="24">
        <v>10000</v>
      </c>
      <c r="E896" s="24">
        <v>10000</v>
      </c>
      <c r="F896" s="24"/>
      <c r="G896"/>
      <c r="H896"/>
      <c r="I896"/>
      <c r="J896"/>
      <c r="K896"/>
      <c r="L896"/>
      <c r="M896"/>
    </row>
    <row r="897" spans="1:13" s="39" customFormat="1" hidden="1">
      <c r="A897" s="26" t="s">
        <v>238</v>
      </c>
      <c r="B897" s="25" t="s">
        <v>237</v>
      </c>
      <c r="C897" s="24">
        <v>51642</v>
      </c>
      <c r="D897" s="24">
        <v>11636</v>
      </c>
      <c r="E897" s="24">
        <v>5000</v>
      </c>
      <c r="F897" s="24"/>
      <c r="G897"/>
      <c r="H897"/>
      <c r="I897"/>
      <c r="J897"/>
      <c r="K897"/>
      <c r="L897"/>
      <c r="M897"/>
    </row>
    <row r="898" spans="1:13" s="39" customFormat="1" hidden="1">
      <c r="A898" s="26" t="s">
        <v>343</v>
      </c>
      <c r="B898" s="25" t="s">
        <v>342</v>
      </c>
      <c r="C898" s="24">
        <v>61295</v>
      </c>
      <c r="D898" s="24"/>
      <c r="E898" s="24"/>
      <c r="F898" s="24"/>
      <c r="G898"/>
      <c r="H898"/>
      <c r="I898"/>
      <c r="J898"/>
      <c r="K898"/>
      <c r="L898"/>
      <c r="M898"/>
    </row>
    <row r="899" spans="1:13" s="39" customFormat="1" hidden="1">
      <c r="A899" s="28" t="s">
        <v>247</v>
      </c>
      <c r="B899" s="25" t="s">
        <v>26</v>
      </c>
      <c r="C899" s="27">
        <v>3434295</v>
      </c>
      <c r="D899" s="27">
        <v>1897196</v>
      </c>
      <c r="E899" s="27">
        <v>808935</v>
      </c>
      <c r="F899" s="27">
        <v>440220</v>
      </c>
      <c r="G899"/>
      <c r="H899"/>
      <c r="I899"/>
      <c r="J899"/>
      <c r="K899"/>
      <c r="L899"/>
      <c r="M899"/>
    </row>
    <row r="900" spans="1:13" s="39" customFormat="1" hidden="1">
      <c r="A900" s="26" t="s">
        <v>161</v>
      </c>
      <c r="B900" s="25" t="s">
        <v>160</v>
      </c>
      <c r="C900" s="24">
        <v>2389883</v>
      </c>
      <c r="D900" s="24">
        <v>1170295</v>
      </c>
      <c r="E900" s="24">
        <v>489221</v>
      </c>
      <c r="F900" s="24">
        <v>301519</v>
      </c>
      <c r="G900"/>
      <c r="H900"/>
      <c r="I900"/>
      <c r="J900"/>
      <c r="K900"/>
      <c r="L900"/>
      <c r="M900"/>
    </row>
    <row r="901" spans="1:13" s="39" customFormat="1" hidden="1">
      <c r="A901" s="26" t="s">
        <v>246</v>
      </c>
      <c r="B901" s="25" t="s">
        <v>245</v>
      </c>
      <c r="C901" s="24">
        <v>13938</v>
      </c>
      <c r="D901" s="24"/>
      <c r="E901" s="24"/>
      <c r="F901" s="24"/>
      <c r="G901"/>
      <c r="H901"/>
      <c r="I901"/>
      <c r="J901"/>
      <c r="K901"/>
      <c r="L901"/>
      <c r="M901"/>
    </row>
    <row r="902" spans="1:13" s="39" customFormat="1" hidden="1">
      <c r="A902" s="26" t="s">
        <v>159</v>
      </c>
      <c r="B902" s="25" t="s">
        <v>158</v>
      </c>
      <c r="C902" s="24">
        <v>232842</v>
      </c>
      <c r="D902" s="24">
        <v>5811</v>
      </c>
      <c r="E902" s="24">
        <v>5703</v>
      </c>
      <c r="F902" s="24">
        <v>1720</v>
      </c>
      <c r="G902"/>
      <c r="H902"/>
      <c r="I902"/>
      <c r="J902"/>
      <c r="K902"/>
      <c r="L902"/>
      <c r="M902"/>
    </row>
    <row r="903" spans="1:13" s="39" customFormat="1" hidden="1">
      <c r="A903" s="26" t="s">
        <v>157</v>
      </c>
      <c r="B903" s="25" t="s">
        <v>156</v>
      </c>
      <c r="C903" s="24">
        <v>78269</v>
      </c>
      <c r="D903" s="24">
        <v>106060</v>
      </c>
      <c r="E903" s="24">
        <v>56050</v>
      </c>
      <c r="F903" s="24">
        <v>25906</v>
      </c>
      <c r="G903"/>
      <c r="H903"/>
      <c r="I903"/>
      <c r="J903"/>
      <c r="K903"/>
      <c r="L903"/>
      <c r="M903"/>
    </row>
    <row r="904" spans="1:13" s="39" customFormat="1" hidden="1">
      <c r="A904" s="26" t="s">
        <v>155</v>
      </c>
      <c r="B904" s="25" t="s">
        <v>154</v>
      </c>
      <c r="C904" s="24">
        <v>18178</v>
      </c>
      <c r="D904" s="24"/>
      <c r="E904" s="24"/>
      <c r="F904" s="24"/>
      <c r="G904"/>
      <c r="H904"/>
      <c r="I904"/>
      <c r="J904"/>
      <c r="K904"/>
      <c r="L904"/>
      <c r="M904"/>
    </row>
    <row r="905" spans="1:13" s="39" customFormat="1" hidden="1">
      <c r="A905" s="26" t="s">
        <v>153</v>
      </c>
      <c r="B905" s="25" t="s">
        <v>152</v>
      </c>
      <c r="C905" s="24">
        <v>32851</v>
      </c>
      <c r="D905" s="24"/>
      <c r="E905" s="24"/>
      <c r="F905" s="24"/>
      <c r="G905"/>
      <c r="H905"/>
      <c r="I905"/>
      <c r="J905"/>
      <c r="K905"/>
      <c r="L905"/>
      <c r="M905"/>
    </row>
    <row r="906" spans="1:13" s="39" customFormat="1" hidden="1">
      <c r="A906" s="26" t="s">
        <v>235</v>
      </c>
      <c r="B906" s="25" t="s">
        <v>234</v>
      </c>
      <c r="C906" s="24">
        <v>39</v>
      </c>
      <c r="D906" s="24"/>
      <c r="E906" s="24"/>
      <c r="F906" s="24"/>
      <c r="G906"/>
      <c r="H906"/>
      <c r="I906"/>
      <c r="J906"/>
      <c r="K906"/>
      <c r="L906"/>
      <c r="M906"/>
    </row>
    <row r="907" spans="1:13" s="39" customFormat="1" hidden="1">
      <c r="A907" s="26" t="s">
        <v>186</v>
      </c>
      <c r="B907" s="25" t="s">
        <v>185</v>
      </c>
      <c r="C907" s="24">
        <v>39021</v>
      </c>
      <c r="D907" s="24">
        <v>16700</v>
      </c>
      <c r="E907" s="24">
        <v>2500</v>
      </c>
      <c r="F907" s="24">
        <v>1000</v>
      </c>
      <c r="G907"/>
      <c r="H907"/>
      <c r="I907"/>
      <c r="J907"/>
      <c r="K907"/>
      <c r="L907"/>
      <c r="M907"/>
    </row>
    <row r="908" spans="1:13" s="39" customFormat="1" hidden="1">
      <c r="A908" s="26" t="s">
        <v>233</v>
      </c>
      <c r="B908" s="25" t="s">
        <v>232</v>
      </c>
      <c r="C908" s="24">
        <v>345153</v>
      </c>
      <c r="D908" s="24">
        <v>64773</v>
      </c>
      <c r="E908" s="24">
        <v>16324</v>
      </c>
      <c r="F908" s="24"/>
      <c r="G908"/>
      <c r="H908"/>
      <c r="I908"/>
      <c r="J908"/>
      <c r="K908"/>
      <c r="L908"/>
      <c r="M908"/>
    </row>
    <row r="909" spans="1:13" s="39" customFormat="1" hidden="1">
      <c r="A909" s="26" t="s">
        <v>184</v>
      </c>
      <c r="B909" s="25" t="s">
        <v>183</v>
      </c>
      <c r="C909" s="24">
        <v>1327</v>
      </c>
      <c r="D909" s="24"/>
      <c r="E909" s="24"/>
      <c r="F909" s="24"/>
      <c r="G909"/>
      <c r="H909"/>
      <c r="I909"/>
      <c r="J909"/>
      <c r="K909"/>
      <c r="L909"/>
      <c r="M909"/>
    </row>
    <row r="910" spans="1:13" s="39" customFormat="1" hidden="1">
      <c r="A910" s="26" t="s">
        <v>182</v>
      </c>
      <c r="B910" s="25" t="s">
        <v>181</v>
      </c>
      <c r="C910" s="24">
        <v>552</v>
      </c>
      <c r="D910" s="24"/>
      <c r="E910" s="24"/>
      <c r="F910" s="24"/>
      <c r="G910"/>
      <c r="H910"/>
      <c r="I910"/>
      <c r="J910"/>
      <c r="K910"/>
      <c r="L910"/>
      <c r="M910"/>
    </row>
    <row r="911" spans="1:13" s="39" customFormat="1" hidden="1">
      <c r="A911" s="26" t="s">
        <v>231</v>
      </c>
      <c r="B911" s="25" t="s">
        <v>230</v>
      </c>
      <c r="C911" s="24">
        <v>2654</v>
      </c>
      <c r="D911" s="24"/>
      <c r="E911" s="24"/>
      <c r="F911" s="24"/>
      <c r="G911"/>
      <c r="H911"/>
      <c r="I911"/>
      <c r="J911"/>
      <c r="K911"/>
      <c r="L911"/>
      <c r="M911"/>
    </row>
    <row r="912" spans="1:13" s="39" customFormat="1" hidden="1">
      <c r="A912" s="26" t="s">
        <v>229</v>
      </c>
      <c r="B912" s="25" t="s">
        <v>228</v>
      </c>
      <c r="C912" s="24">
        <v>486</v>
      </c>
      <c r="D912" s="24"/>
      <c r="E912" s="24"/>
      <c r="F912" s="24"/>
      <c r="G912"/>
      <c r="H912"/>
      <c r="I912"/>
      <c r="J912"/>
      <c r="K912"/>
      <c r="L912"/>
      <c r="M912"/>
    </row>
    <row r="913" spans="1:13" s="39" customFormat="1" hidden="1">
      <c r="A913" s="26" t="s">
        <v>180</v>
      </c>
      <c r="B913" s="25" t="s">
        <v>179</v>
      </c>
      <c r="C913" s="24">
        <v>1171</v>
      </c>
      <c r="D913" s="24"/>
      <c r="E913" s="24"/>
      <c r="F913" s="24"/>
      <c r="G913"/>
      <c r="H913"/>
      <c r="I913"/>
      <c r="J913"/>
      <c r="K913"/>
      <c r="L913"/>
      <c r="M913"/>
    </row>
    <row r="914" spans="1:13" s="39" customFormat="1" hidden="1">
      <c r="A914" s="26" t="s">
        <v>227</v>
      </c>
      <c r="B914" s="25" t="s">
        <v>226</v>
      </c>
      <c r="C914" s="24">
        <v>3318</v>
      </c>
      <c r="D914" s="24">
        <v>12000</v>
      </c>
      <c r="E914" s="24"/>
      <c r="F914" s="24"/>
      <c r="G914"/>
      <c r="H914"/>
      <c r="I914"/>
      <c r="J914"/>
      <c r="K914"/>
      <c r="L914"/>
      <c r="M914"/>
    </row>
    <row r="915" spans="1:13" s="39" customFormat="1" hidden="1">
      <c r="A915" s="26" t="s">
        <v>142</v>
      </c>
      <c r="B915" s="25" t="s">
        <v>141</v>
      </c>
      <c r="C915" s="24">
        <v>5005</v>
      </c>
      <c r="D915" s="24">
        <v>1000</v>
      </c>
      <c r="E915" s="24">
        <v>1000</v>
      </c>
      <c r="F915" s="24"/>
      <c r="G915"/>
      <c r="H915"/>
      <c r="I915"/>
      <c r="J915"/>
      <c r="K915"/>
      <c r="L915"/>
      <c r="M915"/>
    </row>
    <row r="916" spans="1:13" s="39" customFormat="1" hidden="1">
      <c r="A916" s="26" t="s">
        <v>178</v>
      </c>
      <c r="B916" s="25" t="s">
        <v>177</v>
      </c>
      <c r="C916" s="24">
        <v>714</v>
      </c>
      <c r="D916" s="24"/>
      <c r="E916" s="24"/>
      <c r="F916" s="24"/>
      <c r="G916"/>
      <c r="H916"/>
      <c r="I916"/>
      <c r="J916"/>
      <c r="K916"/>
      <c r="L916"/>
      <c r="M916"/>
    </row>
    <row r="917" spans="1:13" s="39" customFormat="1" hidden="1">
      <c r="A917" s="26" t="s">
        <v>151</v>
      </c>
      <c r="B917" s="25" t="s">
        <v>150</v>
      </c>
      <c r="C917" s="24">
        <v>22032</v>
      </c>
      <c r="D917" s="24"/>
      <c r="E917" s="24"/>
      <c r="F917" s="24"/>
      <c r="G917"/>
      <c r="H917"/>
      <c r="I917"/>
      <c r="J917"/>
      <c r="K917"/>
      <c r="L917"/>
      <c r="M917"/>
    </row>
    <row r="918" spans="1:13" s="39" customFormat="1" hidden="1">
      <c r="A918" s="26" t="s">
        <v>140</v>
      </c>
      <c r="B918" s="25" t="s">
        <v>139</v>
      </c>
      <c r="C918" s="24">
        <v>76898</v>
      </c>
      <c r="D918" s="24"/>
      <c r="E918" s="24"/>
      <c r="F918" s="24"/>
      <c r="G918"/>
      <c r="H918"/>
      <c r="I918"/>
      <c r="J918"/>
      <c r="K918"/>
      <c r="L918"/>
      <c r="M918"/>
    </row>
    <row r="919" spans="1:13" s="39" customFormat="1" hidden="1">
      <c r="A919" s="26" t="s">
        <v>223</v>
      </c>
      <c r="B919" s="25" t="s">
        <v>222</v>
      </c>
      <c r="C919" s="24">
        <v>1576</v>
      </c>
      <c r="D919" s="24"/>
      <c r="E919" s="24"/>
      <c r="F919" s="24"/>
      <c r="G919"/>
      <c r="H919"/>
      <c r="I919"/>
      <c r="J919"/>
      <c r="K919"/>
      <c r="L919"/>
      <c r="M919"/>
    </row>
    <row r="920" spans="1:13" s="39" customFormat="1" hidden="1">
      <c r="A920" s="26" t="s">
        <v>149</v>
      </c>
      <c r="B920" s="25" t="s">
        <v>148</v>
      </c>
      <c r="C920" s="24">
        <v>106880</v>
      </c>
      <c r="D920" s="24">
        <v>514557</v>
      </c>
      <c r="E920" s="24">
        <v>233137</v>
      </c>
      <c r="F920" s="24">
        <v>107075</v>
      </c>
      <c r="G920"/>
      <c r="H920"/>
      <c r="I920"/>
      <c r="J920"/>
      <c r="K920"/>
      <c r="L920"/>
      <c r="M920"/>
    </row>
    <row r="921" spans="1:13" s="39" customFormat="1" hidden="1">
      <c r="A921" s="26" t="s">
        <v>176</v>
      </c>
      <c r="B921" s="25" t="s">
        <v>175</v>
      </c>
      <c r="C921" s="24">
        <v>1301</v>
      </c>
      <c r="D921" s="24"/>
      <c r="E921" s="24"/>
      <c r="F921" s="24"/>
      <c r="G921"/>
      <c r="H921"/>
      <c r="I921"/>
      <c r="J921"/>
      <c r="K921"/>
      <c r="L921"/>
      <c r="M921"/>
    </row>
    <row r="922" spans="1:13" s="39" customFormat="1" hidden="1">
      <c r="A922" s="26" t="s">
        <v>219</v>
      </c>
      <c r="B922" s="25" t="s">
        <v>218</v>
      </c>
      <c r="C922" s="24">
        <v>196</v>
      </c>
      <c r="D922" s="24"/>
      <c r="E922" s="24"/>
      <c r="F922" s="24"/>
      <c r="G922"/>
      <c r="H922"/>
      <c r="I922"/>
      <c r="J922"/>
      <c r="K922"/>
      <c r="L922"/>
      <c r="M922"/>
    </row>
    <row r="923" spans="1:13" s="39" customFormat="1" hidden="1">
      <c r="A923" s="26" t="s">
        <v>174</v>
      </c>
      <c r="B923" s="25" t="s">
        <v>173</v>
      </c>
      <c r="C923" s="24">
        <v>1772</v>
      </c>
      <c r="D923" s="24">
        <v>3000</v>
      </c>
      <c r="E923" s="24">
        <v>3000</v>
      </c>
      <c r="F923" s="24">
        <v>1000</v>
      </c>
      <c r="G923"/>
      <c r="H923"/>
      <c r="I923"/>
      <c r="J923"/>
      <c r="K923"/>
      <c r="L923"/>
      <c r="M923"/>
    </row>
    <row r="924" spans="1:13" s="39" customFormat="1" hidden="1">
      <c r="A924" s="26" t="s">
        <v>217</v>
      </c>
      <c r="B924" s="25" t="s">
        <v>216</v>
      </c>
      <c r="C924" s="24">
        <v>306</v>
      </c>
      <c r="D924" s="24"/>
      <c r="E924" s="24"/>
      <c r="F924" s="24"/>
      <c r="G924"/>
      <c r="H924"/>
      <c r="I924"/>
      <c r="J924"/>
      <c r="K924"/>
      <c r="L924"/>
      <c r="M924"/>
    </row>
    <row r="925" spans="1:13" s="39" customFormat="1" hidden="1">
      <c r="A925" s="26" t="s">
        <v>172</v>
      </c>
      <c r="B925" s="25" t="s">
        <v>171</v>
      </c>
      <c r="C925" s="24">
        <v>74</v>
      </c>
      <c r="D925" s="24"/>
      <c r="E925" s="24"/>
      <c r="F925" s="24"/>
      <c r="G925"/>
      <c r="H925"/>
      <c r="I925"/>
      <c r="J925"/>
      <c r="K925"/>
      <c r="L925"/>
      <c r="M925"/>
    </row>
    <row r="926" spans="1:13" s="39" customFormat="1" hidden="1">
      <c r="A926" s="26" t="s">
        <v>213</v>
      </c>
      <c r="B926" s="25" t="s">
        <v>212</v>
      </c>
      <c r="C926" s="24">
        <v>30321</v>
      </c>
      <c r="D926" s="24"/>
      <c r="E926" s="24"/>
      <c r="F926" s="24"/>
      <c r="G926"/>
      <c r="H926"/>
      <c r="I926"/>
      <c r="J926"/>
      <c r="K926"/>
      <c r="L926"/>
      <c r="M926"/>
    </row>
    <row r="927" spans="1:13" s="39" customFormat="1" hidden="1">
      <c r="A927" s="26" t="s">
        <v>211</v>
      </c>
      <c r="B927" s="25" t="s">
        <v>210</v>
      </c>
      <c r="C927" s="24">
        <v>265</v>
      </c>
      <c r="D927" s="24"/>
      <c r="E927" s="24"/>
      <c r="F927" s="24"/>
      <c r="G927"/>
      <c r="H927"/>
      <c r="I927"/>
      <c r="J927"/>
      <c r="K927"/>
      <c r="L927"/>
      <c r="M927"/>
    </row>
    <row r="928" spans="1:13" s="39" customFormat="1" ht="25.5" hidden="1">
      <c r="A928" s="26" t="s">
        <v>244</v>
      </c>
      <c r="B928" s="25" t="s">
        <v>243</v>
      </c>
      <c r="C928" s="24">
        <v>537</v>
      </c>
      <c r="D928" s="24"/>
      <c r="E928" s="24"/>
      <c r="F928" s="24"/>
      <c r="G928"/>
      <c r="H928"/>
      <c r="I928"/>
      <c r="J928"/>
      <c r="K928"/>
      <c r="L928"/>
      <c r="M928"/>
    </row>
    <row r="929" spans="1:13" s="39" customFormat="1" hidden="1">
      <c r="A929" s="26" t="s">
        <v>147</v>
      </c>
      <c r="B929" s="25" t="s">
        <v>146</v>
      </c>
      <c r="C929" s="24">
        <v>3552</v>
      </c>
      <c r="D929" s="24">
        <v>1000</v>
      </c>
      <c r="E929" s="24"/>
      <c r="F929" s="24"/>
      <c r="G929"/>
      <c r="H929"/>
      <c r="I929"/>
      <c r="J929"/>
      <c r="K929"/>
      <c r="L929"/>
      <c r="M929"/>
    </row>
    <row r="930" spans="1:13" s="39" customFormat="1" hidden="1">
      <c r="A930" s="26" t="s">
        <v>164</v>
      </c>
      <c r="B930" s="25" t="s">
        <v>163</v>
      </c>
      <c r="C930" s="24">
        <v>20934</v>
      </c>
      <c r="D930" s="24">
        <v>2000</v>
      </c>
      <c r="E930" s="24">
        <v>2000</v>
      </c>
      <c r="F930" s="24">
        <v>2000</v>
      </c>
      <c r="G930"/>
      <c r="H930"/>
      <c r="I930"/>
      <c r="J930"/>
      <c r="K930"/>
      <c r="L930"/>
      <c r="M930"/>
    </row>
    <row r="931" spans="1:13" s="39" customFormat="1" hidden="1">
      <c r="A931" s="26" t="s">
        <v>240</v>
      </c>
      <c r="B931" s="25" t="s">
        <v>239</v>
      </c>
      <c r="C931" s="24">
        <v>929</v>
      </c>
      <c r="D931" s="24"/>
      <c r="E931" s="24"/>
      <c r="F931" s="24"/>
      <c r="G931"/>
      <c r="H931"/>
      <c r="I931"/>
      <c r="J931"/>
      <c r="K931"/>
      <c r="L931"/>
      <c r="M931"/>
    </row>
    <row r="932" spans="1:13" s="39" customFormat="1" hidden="1">
      <c r="A932" s="26" t="s">
        <v>197</v>
      </c>
      <c r="B932" s="25" t="s">
        <v>196</v>
      </c>
      <c r="C932" s="24">
        <v>1321</v>
      </c>
      <c r="D932" s="24"/>
      <c r="E932" s="24"/>
      <c r="F932" s="24"/>
      <c r="G932"/>
      <c r="H932"/>
      <c r="I932"/>
      <c r="J932"/>
      <c r="K932"/>
      <c r="L932"/>
      <c r="M932"/>
    </row>
    <row r="933" spans="1:13" s="39" customFormat="1" hidden="1">
      <c r="A933" s="30" t="s">
        <v>91</v>
      </c>
      <c r="B933" s="25" t="s">
        <v>92</v>
      </c>
      <c r="C933" s="27">
        <v>6233772</v>
      </c>
      <c r="D933" s="27">
        <v>9324556</v>
      </c>
      <c r="E933" s="27">
        <v>6851315</v>
      </c>
      <c r="F933" s="27">
        <v>6854990</v>
      </c>
      <c r="G933"/>
      <c r="H933"/>
      <c r="I933"/>
      <c r="J933"/>
      <c r="K933"/>
      <c r="L933"/>
      <c r="M933"/>
    </row>
    <row r="934" spans="1:13" s="39" customFormat="1" hidden="1">
      <c r="A934" s="29" t="s">
        <v>307</v>
      </c>
      <c r="B934" s="25" t="s">
        <v>306</v>
      </c>
      <c r="C934" s="27">
        <v>6219039</v>
      </c>
      <c r="D934" s="27">
        <v>9309556</v>
      </c>
      <c r="E934" s="27">
        <v>6836315</v>
      </c>
      <c r="F934" s="27">
        <v>6839990</v>
      </c>
      <c r="G934"/>
      <c r="H934"/>
      <c r="I934"/>
      <c r="J934"/>
      <c r="K934"/>
      <c r="L934"/>
      <c r="M934"/>
    </row>
    <row r="935" spans="1:13" s="39" customFormat="1" hidden="1">
      <c r="A935" s="28" t="s">
        <v>143</v>
      </c>
      <c r="B935" s="25" t="s">
        <v>4</v>
      </c>
      <c r="C935" s="27">
        <v>6219039</v>
      </c>
      <c r="D935" s="27">
        <v>9309556</v>
      </c>
      <c r="E935" s="27">
        <v>6836315</v>
      </c>
      <c r="F935" s="27">
        <v>6839990</v>
      </c>
      <c r="G935"/>
      <c r="H935"/>
      <c r="I935"/>
      <c r="J935"/>
      <c r="K935"/>
      <c r="L935"/>
      <c r="M935"/>
    </row>
    <row r="936" spans="1:13" s="39" customFormat="1" hidden="1">
      <c r="A936" s="26" t="s">
        <v>161</v>
      </c>
      <c r="B936" s="25" t="s">
        <v>160</v>
      </c>
      <c r="C936" s="24">
        <v>4986920</v>
      </c>
      <c r="D936" s="24">
        <v>5527270</v>
      </c>
      <c r="E936" s="24">
        <v>5547723</v>
      </c>
      <c r="F936" s="24">
        <v>5551398</v>
      </c>
      <c r="G936"/>
      <c r="H936"/>
      <c r="I936"/>
      <c r="J936"/>
      <c r="K936"/>
      <c r="L936"/>
      <c r="M936"/>
    </row>
    <row r="937" spans="1:13" s="39" customFormat="1" hidden="1">
      <c r="A937" s="26" t="s">
        <v>246</v>
      </c>
      <c r="B937" s="25" t="s">
        <v>245</v>
      </c>
      <c r="C937" s="24">
        <v>129265</v>
      </c>
      <c r="D937" s="24">
        <v>122959</v>
      </c>
      <c r="E937" s="24">
        <v>129265</v>
      </c>
      <c r="F937" s="24">
        <v>129265</v>
      </c>
      <c r="G937"/>
      <c r="H937"/>
      <c r="I937"/>
      <c r="J937"/>
      <c r="K937"/>
      <c r="L937"/>
      <c r="M937"/>
    </row>
    <row r="938" spans="1:13" s="39" customFormat="1" hidden="1">
      <c r="A938" s="26" t="s">
        <v>159</v>
      </c>
      <c r="B938" s="25" t="s">
        <v>158</v>
      </c>
      <c r="C938" s="24">
        <v>796771</v>
      </c>
      <c r="D938" s="24">
        <v>853817</v>
      </c>
      <c r="E938" s="24">
        <v>853817</v>
      </c>
      <c r="F938" s="24">
        <v>853817</v>
      </c>
      <c r="G938"/>
      <c r="H938"/>
      <c r="I938"/>
      <c r="J938"/>
      <c r="K938"/>
      <c r="L938"/>
      <c r="M938"/>
    </row>
    <row r="939" spans="1:13" s="39" customFormat="1" hidden="1">
      <c r="A939" s="26" t="s">
        <v>155</v>
      </c>
      <c r="B939" s="25" t="s">
        <v>154</v>
      </c>
      <c r="C939" s="24">
        <v>272052</v>
      </c>
      <c r="D939" s="24">
        <v>272052</v>
      </c>
      <c r="E939" s="24">
        <v>272052</v>
      </c>
      <c r="F939" s="24">
        <v>272052</v>
      </c>
      <c r="G939"/>
      <c r="H939"/>
      <c r="I939"/>
      <c r="J939"/>
      <c r="K939"/>
      <c r="L939"/>
      <c r="M939"/>
    </row>
    <row r="940" spans="1:13" s="39" customFormat="1" hidden="1">
      <c r="A940" s="26" t="s">
        <v>225</v>
      </c>
      <c r="B940" s="25" t="s">
        <v>224</v>
      </c>
      <c r="C940" s="24">
        <v>27758</v>
      </c>
      <c r="D940" s="24">
        <v>27758</v>
      </c>
      <c r="E940" s="24">
        <v>27758</v>
      </c>
      <c r="F940" s="24">
        <v>27758</v>
      </c>
      <c r="G940"/>
      <c r="H940"/>
      <c r="I940"/>
      <c r="J940"/>
      <c r="K940"/>
      <c r="L940"/>
      <c r="M940"/>
    </row>
    <row r="941" spans="1:13" s="39" customFormat="1" hidden="1">
      <c r="A941" s="26" t="s">
        <v>172</v>
      </c>
      <c r="B941" s="25" t="s">
        <v>171</v>
      </c>
      <c r="C941" s="24">
        <v>6273</v>
      </c>
      <c r="D941" s="24">
        <v>5700</v>
      </c>
      <c r="E941" s="24">
        <v>5700</v>
      </c>
      <c r="F941" s="24">
        <v>5700</v>
      </c>
      <c r="G941"/>
      <c r="H941"/>
      <c r="I941"/>
      <c r="J941"/>
      <c r="K941"/>
      <c r="L941"/>
      <c r="M941"/>
    </row>
    <row r="942" spans="1:13" s="39" customFormat="1" hidden="1">
      <c r="A942" s="26" t="s">
        <v>138</v>
      </c>
      <c r="B942" s="25" t="s">
        <v>137</v>
      </c>
      <c r="C942" s="24"/>
      <c r="D942" s="24">
        <v>2500000</v>
      </c>
      <c r="E942" s="24"/>
      <c r="F942" s="24"/>
      <c r="G942"/>
      <c r="H942"/>
      <c r="I942"/>
      <c r="J942"/>
      <c r="K942"/>
      <c r="L942"/>
      <c r="M942"/>
    </row>
    <row r="943" spans="1:13" s="39" customFormat="1" hidden="1">
      <c r="A943" s="29" t="s">
        <v>353</v>
      </c>
      <c r="B943" s="25" t="s">
        <v>352</v>
      </c>
      <c r="C943" s="27">
        <v>14733</v>
      </c>
      <c r="D943" s="27">
        <v>15000</v>
      </c>
      <c r="E943" s="27">
        <v>15000</v>
      </c>
      <c r="F943" s="27">
        <v>15000</v>
      </c>
      <c r="G943"/>
      <c r="H943"/>
      <c r="I943"/>
      <c r="J943"/>
      <c r="K943"/>
      <c r="L943"/>
      <c r="M943"/>
    </row>
    <row r="944" spans="1:13" s="39" customFormat="1" hidden="1">
      <c r="A944" s="28" t="s">
        <v>143</v>
      </c>
      <c r="B944" s="25" t="s">
        <v>4</v>
      </c>
      <c r="C944" s="27">
        <v>14733</v>
      </c>
      <c r="D944" s="27">
        <v>15000</v>
      </c>
      <c r="E944" s="27">
        <v>15000</v>
      </c>
      <c r="F944" s="27">
        <v>15000</v>
      </c>
      <c r="G944"/>
      <c r="H944"/>
      <c r="I944"/>
      <c r="J944"/>
      <c r="K944"/>
      <c r="L944"/>
      <c r="M944"/>
    </row>
    <row r="945" spans="1:13" s="39" customFormat="1" hidden="1">
      <c r="A945" s="26" t="s">
        <v>284</v>
      </c>
      <c r="B945" s="25" t="s">
        <v>283</v>
      </c>
      <c r="C945" s="24">
        <v>14733</v>
      </c>
      <c r="D945" s="24">
        <v>15000</v>
      </c>
      <c r="E945" s="24">
        <v>15000</v>
      </c>
      <c r="F945" s="24">
        <v>15000</v>
      </c>
      <c r="G945"/>
      <c r="H945"/>
      <c r="I945"/>
      <c r="J945"/>
      <c r="K945"/>
      <c r="L945"/>
      <c r="M945"/>
    </row>
    <row r="946" spans="1:13" s="39" customFormat="1" ht="25.5" hidden="1">
      <c r="A946" s="30" t="s">
        <v>133</v>
      </c>
      <c r="B946" s="25" t="s">
        <v>134</v>
      </c>
      <c r="C946" s="27">
        <v>1116583</v>
      </c>
      <c r="D946" s="27">
        <v>239817</v>
      </c>
      <c r="E946" s="27">
        <v>221536</v>
      </c>
      <c r="F946" s="27">
        <v>66339</v>
      </c>
      <c r="G946"/>
      <c r="H946"/>
      <c r="I946"/>
      <c r="J946"/>
      <c r="K946"/>
      <c r="L946"/>
      <c r="M946"/>
    </row>
    <row r="947" spans="1:13" s="39" customFormat="1" hidden="1">
      <c r="A947" s="29" t="s">
        <v>307</v>
      </c>
      <c r="B947" s="25" t="s">
        <v>306</v>
      </c>
      <c r="C947" s="27">
        <v>1116583</v>
      </c>
      <c r="D947" s="27">
        <v>239817</v>
      </c>
      <c r="E947" s="27">
        <v>221536</v>
      </c>
      <c r="F947" s="27">
        <v>66339</v>
      </c>
      <c r="G947"/>
      <c r="H947"/>
      <c r="I947"/>
      <c r="J947"/>
      <c r="K947"/>
      <c r="L947"/>
      <c r="M947"/>
    </row>
    <row r="948" spans="1:13" s="39" customFormat="1" hidden="1">
      <c r="A948" s="28" t="s">
        <v>270</v>
      </c>
      <c r="B948" s="25" t="s">
        <v>21</v>
      </c>
      <c r="C948" s="27">
        <v>109496</v>
      </c>
      <c r="D948" s="27"/>
      <c r="E948" s="27"/>
      <c r="F948" s="27"/>
      <c r="G948"/>
      <c r="H948"/>
      <c r="I948"/>
      <c r="J948"/>
      <c r="K948"/>
      <c r="L948"/>
      <c r="M948"/>
    </row>
    <row r="949" spans="1:13" s="39" customFormat="1" hidden="1">
      <c r="A949" s="26" t="s">
        <v>161</v>
      </c>
      <c r="B949" s="25" t="s">
        <v>160</v>
      </c>
      <c r="C949" s="24">
        <v>39305</v>
      </c>
      <c r="D949" s="24"/>
      <c r="E949" s="24"/>
      <c r="F949" s="24"/>
      <c r="G949"/>
      <c r="H949"/>
      <c r="I949"/>
      <c r="J949"/>
      <c r="K949"/>
      <c r="L949"/>
      <c r="M949"/>
    </row>
    <row r="950" spans="1:13" s="39" customFormat="1" hidden="1">
      <c r="A950" s="26" t="s">
        <v>159</v>
      </c>
      <c r="B950" s="25" t="s">
        <v>158</v>
      </c>
      <c r="C950" s="24">
        <v>6484</v>
      </c>
      <c r="D950" s="24"/>
      <c r="E950" s="24"/>
      <c r="F950" s="24"/>
      <c r="G950"/>
      <c r="H950"/>
      <c r="I950"/>
      <c r="J950"/>
      <c r="K950"/>
      <c r="L950"/>
      <c r="M950"/>
    </row>
    <row r="951" spans="1:13" s="39" customFormat="1" hidden="1">
      <c r="A951" s="26" t="s">
        <v>140</v>
      </c>
      <c r="B951" s="25" t="s">
        <v>139</v>
      </c>
      <c r="C951" s="24">
        <v>63707</v>
      </c>
      <c r="D951" s="24"/>
      <c r="E951" s="24"/>
      <c r="F951" s="24"/>
      <c r="G951"/>
      <c r="H951"/>
      <c r="I951"/>
      <c r="J951"/>
      <c r="K951"/>
      <c r="L951"/>
      <c r="M951"/>
    </row>
    <row r="952" spans="1:13" s="39" customFormat="1" hidden="1">
      <c r="A952" s="28" t="s">
        <v>269</v>
      </c>
      <c r="B952" s="25" t="s">
        <v>22</v>
      </c>
      <c r="C952" s="27">
        <v>42316</v>
      </c>
      <c r="D952" s="27">
        <v>41120</v>
      </c>
      <c r="E952" s="27">
        <v>27620</v>
      </c>
      <c r="F952" s="27"/>
      <c r="G952"/>
      <c r="H952"/>
      <c r="I952"/>
      <c r="J952"/>
      <c r="K952"/>
      <c r="L952"/>
      <c r="M952"/>
    </row>
    <row r="953" spans="1:13" s="39" customFormat="1" hidden="1">
      <c r="A953" s="26" t="s">
        <v>161</v>
      </c>
      <c r="B953" s="25" t="s">
        <v>160</v>
      </c>
      <c r="C953" s="24">
        <v>11817</v>
      </c>
      <c r="D953" s="24">
        <v>10300</v>
      </c>
      <c r="E953" s="24">
        <v>10300</v>
      </c>
      <c r="F953" s="24"/>
      <c r="G953"/>
      <c r="H953"/>
      <c r="I953"/>
      <c r="J953"/>
      <c r="K953"/>
      <c r="L953"/>
      <c r="M953"/>
    </row>
    <row r="954" spans="1:13" s="39" customFormat="1" hidden="1">
      <c r="A954" s="26" t="s">
        <v>246</v>
      </c>
      <c r="B954" s="25" t="s">
        <v>245</v>
      </c>
      <c r="C954" s="24">
        <v>1624</v>
      </c>
      <c r="D954" s="24"/>
      <c r="E954" s="24"/>
      <c r="F954" s="24"/>
      <c r="G954"/>
      <c r="H954"/>
      <c r="I954"/>
      <c r="J954"/>
      <c r="K954"/>
      <c r="L954"/>
      <c r="M954"/>
    </row>
    <row r="955" spans="1:13" s="39" customFormat="1" hidden="1">
      <c r="A955" s="26" t="s">
        <v>263</v>
      </c>
      <c r="B955" s="25" t="s">
        <v>262</v>
      </c>
      <c r="C955" s="24">
        <v>3165</v>
      </c>
      <c r="D955" s="24"/>
      <c r="E955" s="24"/>
      <c r="F955" s="24"/>
      <c r="G955"/>
      <c r="H955"/>
      <c r="I955"/>
      <c r="J955"/>
      <c r="K955"/>
      <c r="L955"/>
      <c r="M955"/>
    </row>
    <row r="956" spans="1:13" s="39" customFormat="1" hidden="1">
      <c r="A956" s="26" t="s">
        <v>159</v>
      </c>
      <c r="B956" s="25" t="s">
        <v>158</v>
      </c>
      <c r="C956" s="24">
        <v>2611</v>
      </c>
      <c r="D956" s="24">
        <v>1700</v>
      </c>
      <c r="E956" s="24">
        <v>1700</v>
      </c>
      <c r="F956" s="24"/>
      <c r="G956"/>
      <c r="H956"/>
      <c r="I956"/>
      <c r="J956"/>
      <c r="K956"/>
      <c r="L956"/>
      <c r="M956"/>
    </row>
    <row r="957" spans="1:13" s="39" customFormat="1" hidden="1">
      <c r="A957" s="26" t="s">
        <v>157</v>
      </c>
      <c r="B957" s="25" t="s">
        <v>156</v>
      </c>
      <c r="C957" s="24">
        <v>5866</v>
      </c>
      <c r="D957" s="24">
        <v>7500</v>
      </c>
      <c r="E957" s="24">
        <v>4000</v>
      </c>
      <c r="F957" s="24"/>
      <c r="G957"/>
      <c r="H957"/>
      <c r="I957"/>
      <c r="J957"/>
      <c r="K957"/>
      <c r="L957"/>
      <c r="M957"/>
    </row>
    <row r="958" spans="1:13" s="39" customFormat="1" hidden="1">
      <c r="A958" s="26" t="s">
        <v>155</v>
      </c>
      <c r="B958" s="25" t="s">
        <v>154</v>
      </c>
      <c r="C958" s="24">
        <v>3496</v>
      </c>
      <c r="D958" s="24"/>
      <c r="E958" s="24"/>
      <c r="F958" s="24"/>
      <c r="G958"/>
      <c r="H958"/>
      <c r="I958"/>
      <c r="J958"/>
      <c r="K958"/>
      <c r="L958"/>
      <c r="M958"/>
    </row>
    <row r="959" spans="1:13" s="39" customFormat="1" hidden="1">
      <c r="A959" s="26" t="s">
        <v>153</v>
      </c>
      <c r="B959" s="25" t="s">
        <v>152</v>
      </c>
      <c r="C959" s="24">
        <v>4000</v>
      </c>
      <c r="D959" s="24">
        <v>4000</v>
      </c>
      <c r="E959" s="24">
        <v>1000</v>
      </c>
      <c r="F959" s="24"/>
      <c r="G959"/>
      <c r="H959"/>
      <c r="I959"/>
      <c r="J959"/>
      <c r="K959"/>
      <c r="L959"/>
      <c r="M959"/>
    </row>
    <row r="960" spans="1:13" s="39" customFormat="1" hidden="1">
      <c r="A960" s="26" t="s">
        <v>180</v>
      </c>
      <c r="B960" s="25" t="s">
        <v>179</v>
      </c>
      <c r="C960" s="24">
        <v>777</v>
      </c>
      <c r="D960" s="24"/>
      <c r="E960" s="24"/>
      <c r="F960" s="24"/>
      <c r="G960"/>
      <c r="H960"/>
      <c r="I960"/>
      <c r="J960"/>
      <c r="K960"/>
      <c r="L960"/>
      <c r="M960"/>
    </row>
    <row r="961" spans="1:13" s="39" customFormat="1" hidden="1">
      <c r="A961" s="26" t="s">
        <v>142</v>
      </c>
      <c r="B961" s="25" t="s">
        <v>141</v>
      </c>
      <c r="C961" s="24">
        <v>1236</v>
      </c>
      <c r="D961" s="24">
        <v>2620</v>
      </c>
      <c r="E961" s="24"/>
      <c r="F961" s="24"/>
      <c r="G961"/>
      <c r="H961"/>
      <c r="I961"/>
      <c r="J961"/>
      <c r="K961"/>
      <c r="L961"/>
      <c r="M961"/>
    </row>
    <row r="962" spans="1:13" s="39" customFormat="1" hidden="1">
      <c r="A962" s="26" t="s">
        <v>151</v>
      </c>
      <c r="B962" s="25" t="s">
        <v>150</v>
      </c>
      <c r="C962" s="24">
        <v>306</v>
      </c>
      <c r="D962" s="24"/>
      <c r="E962" s="24"/>
      <c r="F962" s="24"/>
      <c r="G962"/>
      <c r="H962"/>
      <c r="I962"/>
      <c r="J962"/>
      <c r="K962"/>
      <c r="L962"/>
      <c r="M962"/>
    </row>
    <row r="963" spans="1:13" s="39" customFormat="1" hidden="1">
      <c r="A963" s="26" t="s">
        <v>140</v>
      </c>
      <c r="B963" s="25" t="s">
        <v>139</v>
      </c>
      <c r="C963" s="24">
        <v>2124</v>
      </c>
      <c r="D963" s="24">
        <v>8500</v>
      </c>
      <c r="E963" s="24">
        <v>7000</v>
      </c>
      <c r="F963" s="24"/>
      <c r="G963"/>
      <c r="H963"/>
      <c r="I963"/>
      <c r="J963"/>
      <c r="K963"/>
      <c r="L963"/>
      <c r="M963"/>
    </row>
    <row r="964" spans="1:13" s="39" customFormat="1" hidden="1">
      <c r="A964" s="26" t="s">
        <v>149</v>
      </c>
      <c r="B964" s="25" t="s">
        <v>148</v>
      </c>
      <c r="C964" s="24"/>
      <c r="D964" s="24">
        <v>5000</v>
      </c>
      <c r="E964" s="24">
        <v>3620</v>
      </c>
      <c r="F964" s="24"/>
      <c r="G964"/>
      <c r="H964"/>
      <c r="I964"/>
      <c r="J964"/>
      <c r="K964"/>
      <c r="L964"/>
      <c r="M964"/>
    </row>
    <row r="965" spans="1:13" s="39" customFormat="1" hidden="1">
      <c r="A965" s="26" t="s">
        <v>176</v>
      </c>
      <c r="B965" s="25" t="s">
        <v>175</v>
      </c>
      <c r="C965" s="24">
        <v>1081</v>
      </c>
      <c r="D965" s="24"/>
      <c r="E965" s="24"/>
      <c r="F965" s="24"/>
      <c r="G965"/>
      <c r="H965"/>
      <c r="I965"/>
      <c r="J965"/>
      <c r="K965"/>
      <c r="L965"/>
      <c r="M965"/>
    </row>
    <row r="966" spans="1:13" s="39" customFormat="1" hidden="1">
      <c r="A966" s="26" t="s">
        <v>174</v>
      </c>
      <c r="B966" s="25" t="s">
        <v>173</v>
      </c>
      <c r="C966" s="24">
        <v>4213</v>
      </c>
      <c r="D966" s="24">
        <v>1500</v>
      </c>
      <c r="E966" s="24"/>
      <c r="F966" s="24"/>
      <c r="G966"/>
      <c r="H966"/>
      <c r="I966"/>
      <c r="J966"/>
      <c r="K966"/>
      <c r="L966"/>
      <c r="M966"/>
    </row>
    <row r="967" spans="1:13" s="39" customFormat="1" hidden="1">
      <c r="A967" s="28" t="s">
        <v>266</v>
      </c>
      <c r="B967" s="25" t="s">
        <v>25</v>
      </c>
      <c r="C967" s="27">
        <v>337534</v>
      </c>
      <c r="D967" s="27">
        <v>198697</v>
      </c>
      <c r="E967" s="27">
        <v>193916</v>
      </c>
      <c r="F967" s="27">
        <v>66339</v>
      </c>
      <c r="G967"/>
      <c r="H967"/>
      <c r="I967"/>
      <c r="J967"/>
      <c r="K967"/>
      <c r="L967"/>
      <c r="M967"/>
    </row>
    <row r="968" spans="1:13" s="39" customFormat="1" hidden="1">
      <c r="A968" s="26" t="s">
        <v>161</v>
      </c>
      <c r="B968" s="25" t="s">
        <v>160</v>
      </c>
      <c r="C968" s="24">
        <v>7165</v>
      </c>
      <c r="D968" s="24">
        <v>28155</v>
      </c>
      <c r="E968" s="24">
        <v>28841</v>
      </c>
      <c r="F968" s="24">
        <v>2266</v>
      </c>
      <c r="G968"/>
      <c r="H968"/>
      <c r="I968"/>
      <c r="J968"/>
      <c r="K968"/>
      <c r="L968"/>
      <c r="M968"/>
    </row>
    <row r="969" spans="1:13" s="39" customFormat="1" hidden="1">
      <c r="A969" s="26" t="s">
        <v>159</v>
      </c>
      <c r="B969" s="25" t="s">
        <v>158</v>
      </c>
      <c r="C969" s="24">
        <v>1181</v>
      </c>
      <c r="D969" s="24">
        <v>4645</v>
      </c>
      <c r="E969" s="24">
        <v>4759</v>
      </c>
      <c r="F969" s="24">
        <v>374</v>
      </c>
      <c r="G969"/>
      <c r="H969"/>
      <c r="I969"/>
      <c r="J969"/>
      <c r="K969"/>
      <c r="L969"/>
      <c r="M969"/>
    </row>
    <row r="970" spans="1:13" s="39" customFormat="1" hidden="1">
      <c r="A970" s="26" t="s">
        <v>157</v>
      </c>
      <c r="B970" s="25" t="s">
        <v>156</v>
      </c>
      <c r="C970" s="24">
        <v>58991</v>
      </c>
      <c r="D970" s="24">
        <v>57255</v>
      </c>
      <c r="E970" s="24">
        <v>45159</v>
      </c>
      <c r="F970" s="24">
        <v>14289</v>
      </c>
      <c r="G970"/>
      <c r="H970"/>
      <c r="I970"/>
      <c r="J970"/>
      <c r="K970"/>
      <c r="L970"/>
      <c r="M970"/>
    </row>
    <row r="971" spans="1:13" s="39" customFormat="1" hidden="1">
      <c r="A971" s="26" t="s">
        <v>235</v>
      </c>
      <c r="B971" s="25" t="s">
        <v>234</v>
      </c>
      <c r="C971" s="24">
        <v>13</v>
      </c>
      <c r="D971" s="24"/>
      <c r="E971" s="24"/>
      <c r="F971" s="24"/>
      <c r="G971"/>
      <c r="H971"/>
      <c r="I971"/>
      <c r="J971"/>
      <c r="K971"/>
      <c r="L971"/>
      <c r="M971"/>
    </row>
    <row r="972" spans="1:13" s="39" customFormat="1" hidden="1">
      <c r="A972" s="26" t="s">
        <v>140</v>
      </c>
      <c r="B972" s="25" t="s">
        <v>139</v>
      </c>
      <c r="C972" s="24">
        <v>65116</v>
      </c>
      <c r="D972" s="24">
        <v>30400</v>
      </c>
      <c r="E972" s="24">
        <v>34000</v>
      </c>
      <c r="F972" s="24">
        <v>11500</v>
      </c>
      <c r="G972"/>
      <c r="H972"/>
      <c r="I972"/>
      <c r="J972"/>
      <c r="K972"/>
      <c r="L972"/>
      <c r="M972"/>
    </row>
    <row r="973" spans="1:13" s="39" customFormat="1" hidden="1">
      <c r="A973" s="26" t="s">
        <v>176</v>
      </c>
      <c r="B973" s="25" t="s">
        <v>175</v>
      </c>
      <c r="C973" s="24">
        <v>204595</v>
      </c>
      <c r="D973" s="24">
        <v>78242</v>
      </c>
      <c r="E973" s="24">
        <v>81157</v>
      </c>
      <c r="F973" s="24">
        <v>37910</v>
      </c>
      <c r="G973"/>
      <c r="H973"/>
      <c r="I973"/>
      <c r="J973"/>
      <c r="K973"/>
      <c r="L973"/>
      <c r="M973"/>
    </row>
    <row r="974" spans="1:13" s="39" customFormat="1" hidden="1">
      <c r="A974" s="26" t="s">
        <v>219</v>
      </c>
      <c r="B974" s="25" t="s">
        <v>218</v>
      </c>
      <c r="C974" s="24">
        <v>473</v>
      </c>
      <c r="D974" s="24"/>
      <c r="E974" s="24"/>
      <c r="F974" s="24"/>
      <c r="G974"/>
      <c r="H974"/>
      <c r="I974"/>
      <c r="J974"/>
      <c r="K974"/>
      <c r="L974"/>
      <c r="M974"/>
    </row>
    <row r="975" spans="1:13" s="39" customFormat="1" hidden="1">
      <c r="A975" s="28" t="s">
        <v>247</v>
      </c>
      <c r="B975" s="25" t="s">
        <v>26</v>
      </c>
      <c r="C975" s="27">
        <v>627237</v>
      </c>
      <c r="D975" s="27"/>
      <c r="E975" s="27"/>
      <c r="F975" s="27"/>
      <c r="G975"/>
      <c r="H975"/>
      <c r="I975"/>
      <c r="J975"/>
      <c r="K975"/>
      <c r="L975"/>
      <c r="M975"/>
    </row>
    <row r="976" spans="1:13" s="39" customFormat="1" hidden="1">
      <c r="A976" s="26" t="s">
        <v>161</v>
      </c>
      <c r="B976" s="25" t="s">
        <v>160</v>
      </c>
      <c r="C976" s="24">
        <v>225919</v>
      </c>
      <c r="D976" s="24"/>
      <c r="E976" s="24"/>
      <c r="F976" s="24"/>
      <c r="G976"/>
      <c r="H976"/>
      <c r="I976"/>
      <c r="J976"/>
      <c r="K976"/>
      <c r="L976"/>
      <c r="M976"/>
    </row>
    <row r="977" spans="1:13" s="39" customFormat="1" hidden="1">
      <c r="A977" s="26" t="s">
        <v>159</v>
      </c>
      <c r="B977" s="25" t="s">
        <v>158</v>
      </c>
      <c r="C977" s="24">
        <v>37176</v>
      </c>
      <c r="D977" s="24"/>
      <c r="E977" s="24"/>
      <c r="F977" s="24"/>
      <c r="G977"/>
      <c r="H977"/>
      <c r="I977"/>
      <c r="J977"/>
      <c r="K977"/>
      <c r="L977"/>
      <c r="M977"/>
    </row>
    <row r="978" spans="1:13" s="39" customFormat="1" hidden="1">
      <c r="A978" s="26" t="s">
        <v>157</v>
      </c>
      <c r="B978" s="25" t="s">
        <v>156</v>
      </c>
      <c r="C978" s="24">
        <v>2136</v>
      </c>
      <c r="D978" s="24"/>
      <c r="E978" s="24"/>
      <c r="F978" s="24"/>
      <c r="G978"/>
      <c r="H978"/>
      <c r="I978"/>
      <c r="J978"/>
      <c r="K978"/>
      <c r="L978"/>
      <c r="M978"/>
    </row>
    <row r="979" spans="1:13" s="39" customFormat="1" hidden="1">
      <c r="A979" s="26" t="s">
        <v>153</v>
      </c>
      <c r="B979" s="25" t="s">
        <v>152</v>
      </c>
      <c r="C979" s="24">
        <v>1000</v>
      </c>
      <c r="D979" s="24"/>
      <c r="E979" s="24"/>
      <c r="F979" s="24"/>
      <c r="G979"/>
      <c r="H979"/>
      <c r="I979"/>
      <c r="J979"/>
      <c r="K979"/>
      <c r="L979"/>
      <c r="M979"/>
    </row>
    <row r="980" spans="1:13" s="39" customFormat="1" hidden="1">
      <c r="A980" s="26" t="s">
        <v>140</v>
      </c>
      <c r="B980" s="25" t="s">
        <v>139</v>
      </c>
      <c r="C980" s="24">
        <v>361006</v>
      </c>
      <c r="D980" s="24"/>
      <c r="E980" s="24"/>
      <c r="F980" s="24"/>
      <c r="G980"/>
      <c r="H980"/>
      <c r="I980"/>
      <c r="J980"/>
      <c r="K980"/>
      <c r="L980"/>
      <c r="M980"/>
    </row>
    <row r="981" spans="1:13" s="39" customFormat="1" ht="25.5" hidden="1">
      <c r="A981" s="30" t="s">
        <v>34</v>
      </c>
      <c r="B981" s="25" t="s">
        <v>35</v>
      </c>
      <c r="C981" s="27">
        <v>96924054</v>
      </c>
      <c r="D981" s="27">
        <v>93049052</v>
      </c>
      <c r="E981" s="27">
        <v>83905944</v>
      </c>
      <c r="F981" s="27">
        <v>81432142</v>
      </c>
      <c r="G981"/>
      <c r="H981"/>
      <c r="I981"/>
      <c r="J981"/>
      <c r="K981"/>
      <c r="L981"/>
      <c r="M981"/>
    </row>
    <row r="982" spans="1:13" s="39" customFormat="1" hidden="1">
      <c r="A982" s="29" t="s">
        <v>307</v>
      </c>
      <c r="B982" s="25" t="s">
        <v>306</v>
      </c>
      <c r="C982" s="27">
        <v>96924054</v>
      </c>
      <c r="D982" s="27">
        <v>93049052</v>
      </c>
      <c r="E982" s="27">
        <v>83905944</v>
      </c>
      <c r="F982" s="27">
        <v>81432142</v>
      </c>
      <c r="G982"/>
      <c r="H982"/>
      <c r="I982"/>
      <c r="J982"/>
      <c r="K982"/>
      <c r="L982"/>
      <c r="M982"/>
    </row>
    <row r="983" spans="1:13" s="39" customFormat="1" hidden="1">
      <c r="A983" s="28" t="s">
        <v>295</v>
      </c>
      <c r="B983" s="25" t="s">
        <v>18</v>
      </c>
      <c r="C983" s="27">
        <v>48391219</v>
      </c>
      <c r="D983" s="27">
        <v>49940420</v>
      </c>
      <c r="E983" s="27">
        <v>50219796</v>
      </c>
      <c r="F983" s="27">
        <v>50612493</v>
      </c>
      <c r="G983"/>
      <c r="H983"/>
      <c r="I983"/>
      <c r="J983"/>
      <c r="K983"/>
      <c r="L983"/>
      <c r="M983"/>
    </row>
    <row r="984" spans="1:13" s="39" customFormat="1" hidden="1">
      <c r="A984" s="26" t="s">
        <v>161</v>
      </c>
      <c r="B984" s="25" t="s">
        <v>160</v>
      </c>
      <c r="C984" s="24">
        <v>12671506</v>
      </c>
      <c r="D984" s="24">
        <v>14181797</v>
      </c>
      <c r="E984" s="24">
        <v>14492308</v>
      </c>
      <c r="F984" s="24">
        <v>14541499</v>
      </c>
      <c r="G984"/>
      <c r="H984"/>
      <c r="I984"/>
      <c r="J984"/>
      <c r="K984"/>
      <c r="L984"/>
      <c r="M984"/>
    </row>
    <row r="985" spans="1:13" s="39" customFormat="1" hidden="1">
      <c r="A985" s="26" t="s">
        <v>294</v>
      </c>
      <c r="B985" s="25" t="s">
        <v>293</v>
      </c>
      <c r="C985" s="24">
        <v>7981</v>
      </c>
      <c r="D985" s="24">
        <v>9038</v>
      </c>
      <c r="E985" s="24">
        <v>9239</v>
      </c>
      <c r="F985" s="24">
        <v>9239</v>
      </c>
      <c r="G985"/>
      <c r="H985"/>
      <c r="I985"/>
      <c r="J985"/>
      <c r="K985"/>
      <c r="L985"/>
      <c r="M985"/>
    </row>
    <row r="986" spans="1:13" s="39" customFormat="1" hidden="1">
      <c r="A986" s="26" t="s">
        <v>268</v>
      </c>
      <c r="B986" s="25" t="s">
        <v>267</v>
      </c>
      <c r="C986" s="24">
        <v>21213</v>
      </c>
      <c r="D986" s="24">
        <v>18874</v>
      </c>
      <c r="E986" s="24">
        <v>18328</v>
      </c>
      <c r="F986" s="24">
        <v>18328</v>
      </c>
      <c r="G986"/>
      <c r="H986"/>
      <c r="I986"/>
      <c r="J986"/>
      <c r="K986"/>
      <c r="L986"/>
      <c r="M986"/>
    </row>
    <row r="987" spans="1:13" s="39" customFormat="1" hidden="1">
      <c r="A987" s="26" t="s">
        <v>265</v>
      </c>
      <c r="B987" s="25" t="s">
        <v>264</v>
      </c>
      <c r="C987" s="24">
        <v>14800</v>
      </c>
      <c r="D987" s="24">
        <v>14226</v>
      </c>
      <c r="E987" s="24">
        <v>14230</v>
      </c>
      <c r="F987" s="24">
        <v>14234</v>
      </c>
      <c r="G987"/>
      <c r="H987"/>
      <c r="I987"/>
      <c r="J987"/>
      <c r="K987"/>
      <c r="L987"/>
      <c r="M987"/>
    </row>
    <row r="988" spans="1:13" s="39" customFormat="1" hidden="1">
      <c r="A988" s="26" t="s">
        <v>246</v>
      </c>
      <c r="B988" s="25" t="s">
        <v>245</v>
      </c>
      <c r="C988" s="24">
        <v>1579199</v>
      </c>
      <c r="D988" s="24">
        <v>1823884</v>
      </c>
      <c r="E988" s="24">
        <v>1860981</v>
      </c>
      <c r="F988" s="24">
        <v>1873794</v>
      </c>
      <c r="G988"/>
      <c r="H988"/>
      <c r="I988"/>
      <c r="J988"/>
      <c r="K988"/>
      <c r="L988"/>
      <c r="M988"/>
    </row>
    <row r="989" spans="1:13" s="39" customFormat="1" hidden="1">
      <c r="A989" s="26" t="s">
        <v>263</v>
      </c>
      <c r="B989" s="25" t="s">
        <v>262</v>
      </c>
      <c r="C989" s="24">
        <v>129027</v>
      </c>
      <c r="D989" s="24"/>
      <c r="E989" s="24"/>
      <c r="F989" s="24"/>
      <c r="G989"/>
      <c r="H989"/>
      <c r="I989"/>
      <c r="J989"/>
      <c r="K989"/>
      <c r="L989"/>
      <c r="M989"/>
    </row>
    <row r="990" spans="1:13" s="39" customFormat="1" hidden="1">
      <c r="A990" s="26" t="s">
        <v>159</v>
      </c>
      <c r="B990" s="25" t="s">
        <v>158</v>
      </c>
      <c r="C990" s="24">
        <v>1928926</v>
      </c>
      <c r="D990" s="24">
        <v>2200997</v>
      </c>
      <c r="E990" s="24">
        <v>2272144</v>
      </c>
      <c r="F990" s="24">
        <v>2288393</v>
      </c>
      <c r="G990"/>
      <c r="H990"/>
      <c r="I990"/>
      <c r="J990"/>
      <c r="K990"/>
      <c r="L990"/>
      <c r="M990"/>
    </row>
    <row r="991" spans="1:13" s="39" customFormat="1" ht="25.5" hidden="1">
      <c r="A991" s="26" t="s">
        <v>292</v>
      </c>
      <c r="B991" s="25" t="s">
        <v>291</v>
      </c>
      <c r="C991" s="24">
        <v>132</v>
      </c>
      <c r="D991" s="24"/>
      <c r="E991" s="24"/>
      <c r="F991" s="24"/>
      <c r="G991"/>
      <c r="H991"/>
      <c r="I991"/>
      <c r="J991"/>
      <c r="K991"/>
      <c r="L991"/>
      <c r="M991"/>
    </row>
    <row r="992" spans="1:13" s="39" customFormat="1" hidden="1">
      <c r="A992" s="26" t="s">
        <v>157</v>
      </c>
      <c r="B992" s="25" t="s">
        <v>156</v>
      </c>
      <c r="C992" s="24">
        <v>1804503</v>
      </c>
      <c r="D992" s="24">
        <v>2236156</v>
      </c>
      <c r="E992" s="24">
        <v>2234464</v>
      </c>
      <c r="F992" s="24">
        <v>2271136</v>
      </c>
      <c r="G992"/>
      <c r="H992"/>
      <c r="I992"/>
      <c r="J992"/>
      <c r="K992"/>
      <c r="L992"/>
      <c r="M992"/>
    </row>
    <row r="993" spans="1:13" s="39" customFormat="1" hidden="1">
      <c r="A993" s="26" t="s">
        <v>155</v>
      </c>
      <c r="B993" s="25" t="s">
        <v>154</v>
      </c>
      <c r="C993" s="24">
        <v>207810</v>
      </c>
      <c r="D993" s="24">
        <v>200751</v>
      </c>
      <c r="E993" s="24">
        <v>203816</v>
      </c>
      <c r="F993" s="24">
        <v>204924</v>
      </c>
      <c r="G993"/>
      <c r="H993"/>
      <c r="I993"/>
      <c r="J993"/>
      <c r="K993"/>
      <c r="L993"/>
      <c r="M993"/>
    </row>
    <row r="994" spans="1:13" s="39" customFormat="1" hidden="1">
      <c r="A994" s="26" t="s">
        <v>153</v>
      </c>
      <c r="B994" s="25" t="s">
        <v>152</v>
      </c>
      <c r="C994" s="24">
        <v>338822</v>
      </c>
      <c r="D994" s="24">
        <v>505809</v>
      </c>
      <c r="E994" s="24">
        <v>512475</v>
      </c>
      <c r="F994" s="24">
        <v>516817</v>
      </c>
      <c r="G994"/>
      <c r="H994"/>
      <c r="I994"/>
      <c r="J994"/>
      <c r="K994"/>
      <c r="L994"/>
      <c r="M994"/>
    </row>
    <row r="995" spans="1:13" s="39" customFormat="1" hidden="1">
      <c r="A995" s="26" t="s">
        <v>235</v>
      </c>
      <c r="B995" s="25" t="s">
        <v>234</v>
      </c>
      <c r="C995" s="24">
        <v>117180</v>
      </c>
      <c r="D995" s="24">
        <v>127886</v>
      </c>
      <c r="E995" s="24">
        <v>117580</v>
      </c>
      <c r="F995" s="24">
        <v>119161</v>
      </c>
      <c r="G995"/>
      <c r="H995"/>
      <c r="I995"/>
      <c r="J995"/>
      <c r="K995"/>
      <c r="L995"/>
      <c r="M995"/>
    </row>
    <row r="996" spans="1:13" s="39" customFormat="1" hidden="1">
      <c r="A996" s="26" t="s">
        <v>186</v>
      </c>
      <c r="B996" s="25" t="s">
        <v>185</v>
      </c>
      <c r="C996" s="24">
        <v>1566711</v>
      </c>
      <c r="D996" s="24">
        <v>1933476</v>
      </c>
      <c r="E996" s="24">
        <v>1952891</v>
      </c>
      <c r="F996" s="24">
        <v>1935421</v>
      </c>
      <c r="G996"/>
      <c r="H996"/>
      <c r="I996"/>
      <c r="J996"/>
      <c r="K996"/>
      <c r="L996"/>
      <c r="M996"/>
    </row>
    <row r="997" spans="1:13" s="39" customFormat="1" hidden="1">
      <c r="A997" s="26" t="s">
        <v>233</v>
      </c>
      <c r="B997" s="25" t="s">
        <v>232</v>
      </c>
      <c r="C997" s="24">
        <v>357442</v>
      </c>
      <c r="D997" s="24">
        <v>340042</v>
      </c>
      <c r="E997" s="24">
        <v>346789</v>
      </c>
      <c r="F997" s="24">
        <v>353635</v>
      </c>
      <c r="G997"/>
      <c r="H997"/>
      <c r="I997"/>
      <c r="J997"/>
      <c r="K997"/>
      <c r="L997"/>
      <c r="M997"/>
    </row>
    <row r="998" spans="1:13" s="39" customFormat="1" hidden="1">
      <c r="A998" s="26" t="s">
        <v>184</v>
      </c>
      <c r="B998" s="25" t="s">
        <v>183</v>
      </c>
      <c r="C998" s="24">
        <v>1936610</v>
      </c>
      <c r="D998" s="24">
        <v>1921469</v>
      </c>
      <c r="E998" s="24">
        <v>2012855</v>
      </c>
      <c r="F998" s="24">
        <v>2049803</v>
      </c>
      <c r="G998"/>
      <c r="H998"/>
      <c r="I998"/>
      <c r="J998"/>
      <c r="K998"/>
      <c r="L998"/>
      <c r="M998"/>
    </row>
    <row r="999" spans="1:13" s="39" customFormat="1" hidden="1">
      <c r="A999" s="26" t="s">
        <v>182</v>
      </c>
      <c r="B999" s="25" t="s">
        <v>181</v>
      </c>
      <c r="C999" s="24">
        <v>418294</v>
      </c>
      <c r="D999" s="24">
        <v>394021</v>
      </c>
      <c r="E999" s="24">
        <v>448388</v>
      </c>
      <c r="F999" s="24">
        <v>453057</v>
      </c>
      <c r="G999"/>
      <c r="H999"/>
      <c r="I999"/>
      <c r="J999"/>
      <c r="K999"/>
      <c r="L999"/>
      <c r="M999"/>
    </row>
    <row r="1000" spans="1:13" s="39" customFormat="1" hidden="1">
      <c r="A1000" s="26" t="s">
        <v>231</v>
      </c>
      <c r="B1000" s="25" t="s">
        <v>230</v>
      </c>
      <c r="C1000" s="24">
        <v>152305</v>
      </c>
      <c r="D1000" s="24">
        <v>165120</v>
      </c>
      <c r="E1000" s="24">
        <v>155780</v>
      </c>
      <c r="F1000" s="24">
        <v>158780</v>
      </c>
      <c r="G1000"/>
      <c r="H1000"/>
      <c r="I1000"/>
      <c r="J1000"/>
      <c r="K1000"/>
      <c r="L1000"/>
      <c r="M1000"/>
    </row>
    <row r="1001" spans="1:13" s="39" customFormat="1" hidden="1">
      <c r="A1001" s="26" t="s">
        <v>229</v>
      </c>
      <c r="B1001" s="25" t="s">
        <v>228</v>
      </c>
      <c r="C1001" s="24">
        <v>125726</v>
      </c>
      <c r="D1001" s="24">
        <v>147689</v>
      </c>
      <c r="E1001" s="24">
        <v>141046</v>
      </c>
      <c r="F1001" s="24">
        <v>137141</v>
      </c>
      <c r="G1001"/>
      <c r="H1001"/>
      <c r="I1001"/>
      <c r="J1001"/>
      <c r="K1001"/>
      <c r="L1001"/>
      <c r="M1001"/>
    </row>
    <row r="1002" spans="1:13" s="39" customFormat="1" hidden="1">
      <c r="A1002" s="26" t="s">
        <v>180</v>
      </c>
      <c r="B1002" s="25" t="s">
        <v>179</v>
      </c>
      <c r="C1002" s="24">
        <v>461780</v>
      </c>
      <c r="D1002" s="24">
        <v>626143</v>
      </c>
      <c r="E1002" s="24">
        <v>638182</v>
      </c>
      <c r="F1002" s="24">
        <v>643194</v>
      </c>
      <c r="G1002"/>
      <c r="H1002"/>
      <c r="I1002"/>
      <c r="J1002"/>
      <c r="K1002"/>
      <c r="L1002"/>
      <c r="M1002"/>
    </row>
    <row r="1003" spans="1:13" s="39" customFormat="1" hidden="1">
      <c r="A1003" s="26" t="s">
        <v>227</v>
      </c>
      <c r="B1003" s="25" t="s">
        <v>226</v>
      </c>
      <c r="C1003" s="24">
        <v>1518133</v>
      </c>
      <c r="D1003" s="24">
        <v>1962868</v>
      </c>
      <c r="E1003" s="24">
        <v>2045280</v>
      </c>
      <c r="F1003" s="24">
        <v>1959216</v>
      </c>
      <c r="G1003"/>
      <c r="H1003"/>
      <c r="I1003"/>
      <c r="J1003"/>
      <c r="K1003"/>
      <c r="L1003"/>
      <c r="M1003"/>
    </row>
    <row r="1004" spans="1:13" s="39" customFormat="1" hidden="1">
      <c r="A1004" s="26" t="s">
        <v>142</v>
      </c>
      <c r="B1004" s="25" t="s">
        <v>141</v>
      </c>
      <c r="C1004" s="24">
        <v>501801</v>
      </c>
      <c r="D1004" s="24">
        <v>578832</v>
      </c>
      <c r="E1004" s="24">
        <v>582857</v>
      </c>
      <c r="F1004" s="24">
        <v>589758</v>
      </c>
      <c r="G1004"/>
      <c r="H1004"/>
      <c r="I1004"/>
      <c r="J1004"/>
      <c r="K1004"/>
      <c r="L1004"/>
      <c r="M1004"/>
    </row>
    <row r="1005" spans="1:13" s="39" customFormat="1" hidden="1">
      <c r="A1005" s="26" t="s">
        <v>178</v>
      </c>
      <c r="B1005" s="25" t="s">
        <v>177</v>
      </c>
      <c r="C1005" s="24">
        <v>647769</v>
      </c>
      <c r="D1005" s="24">
        <v>663128</v>
      </c>
      <c r="E1005" s="24">
        <v>672838</v>
      </c>
      <c r="F1005" s="24">
        <v>678329</v>
      </c>
      <c r="G1005"/>
      <c r="H1005"/>
      <c r="I1005"/>
      <c r="J1005"/>
      <c r="K1005"/>
      <c r="L1005"/>
      <c r="M1005"/>
    </row>
    <row r="1006" spans="1:13" s="39" customFormat="1" hidden="1">
      <c r="A1006" s="26" t="s">
        <v>151</v>
      </c>
      <c r="B1006" s="25" t="s">
        <v>150</v>
      </c>
      <c r="C1006" s="24">
        <v>581169</v>
      </c>
      <c r="D1006" s="24">
        <v>860873</v>
      </c>
      <c r="E1006" s="24">
        <v>893328</v>
      </c>
      <c r="F1006" s="24">
        <v>890914</v>
      </c>
      <c r="G1006"/>
      <c r="H1006"/>
      <c r="I1006"/>
      <c r="J1006"/>
      <c r="K1006"/>
      <c r="L1006"/>
      <c r="M1006"/>
    </row>
    <row r="1007" spans="1:13" s="39" customFormat="1" hidden="1">
      <c r="A1007" s="26" t="s">
        <v>225</v>
      </c>
      <c r="B1007" s="25" t="s">
        <v>224</v>
      </c>
      <c r="C1007" s="24">
        <v>329265</v>
      </c>
      <c r="D1007" s="24">
        <v>456065</v>
      </c>
      <c r="E1007" s="24">
        <v>408005</v>
      </c>
      <c r="F1007" s="24">
        <v>456904</v>
      </c>
      <c r="G1007"/>
      <c r="H1007"/>
      <c r="I1007"/>
      <c r="J1007"/>
      <c r="K1007"/>
      <c r="L1007"/>
      <c r="M1007"/>
    </row>
    <row r="1008" spans="1:13" s="39" customFormat="1" hidden="1">
      <c r="A1008" s="26" t="s">
        <v>140</v>
      </c>
      <c r="B1008" s="25" t="s">
        <v>139</v>
      </c>
      <c r="C1008" s="24">
        <v>7366585</v>
      </c>
      <c r="D1008" s="24">
        <v>8056560</v>
      </c>
      <c r="E1008" s="24">
        <v>8043019</v>
      </c>
      <c r="F1008" s="24">
        <v>8062338</v>
      </c>
      <c r="G1008"/>
      <c r="H1008"/>
      <c r="I1008"/>
      <c r="J1008"/>
      <c r="K1008"/>
      <c r="L1008"/>
      <c r="M1008"/>
    </row>
    <row r="1009" spans="1:13" s="39" customFormat="1" hidden="1">
      <c r="A1009" s="26" t="s">
        <v>223</v>
      </c>
      <c r="B1009" s="25" t="s">
        <v>222</v>
      </c>
      <c r="C1009" s="24">
        <v>286220</v>
      </c>
      <c r="D1009" s="24">
        <v>419278</v>
      </c>
      <c r="E1009" s="24">
        <v>435083</v>
      </c>
      <c r="F1009" s="24">
        <v>440705</v>
      </c>
      <c r="G1009"/>
      <c r="H1009"/>
      <c r="I1009"/>
      <c r="J1009"/>
      <c r="K1009"/>
      <c r="L1009"/>
      <c r="M1009"/>
    </row>
    <row r="1010" spans="1:13" s="39" customFormat="1" hidden="1">
      <c r="A1010" s="26" t="s">
        <v>149</v>
      </c>
      <c r="B1010" s="25" t="s">
        <v>148</v>
      </c>
      <c r="C1010" s="24">
        <v>1712910</v>
      </c>
      <c r="D1010" s="24">
        <v>1941793</v>
      </c>
      <c r="E1010" s="24">
        <v>1888195</v>
      </c>
      <c r="F1010" s="24">
        <v>1890247</v>
      </c>
      <c r="G1010"/>
      <c r="H1010"/>
      <c r="I1010"/>
      <c r="J1010"/>
      <c r="K1010"/>
      <c r="L1010"/>
      <c r="M1010"/>
    </row>
    <row r="1011" spans="1:13" s="39" customFormat="1" hidden="1">
      <c r="A1011" s="26" t="s">
        <v>176</v>
      </c>
      <c r="B1011" s="25" t="s">
        <v>175</v>
      </c>
      <c r="C1011" s="24">
        <v>286079</v>
      </c>
      <c r="D1011" s="24">
        <v>290747</v>
      </c>
      <c r="E1011" s="24">
        <v>297047</v>
      </c>
      <c r="F1011" s="24">
        <v>298154</v>
      </c>
      <c r="G1011"/>
      <c r="H1011"/>
      <c r="I1011"/>
      <c r="J1011"/>
      <c r="K1011"/>
      <c r="L1011"/>
      <c r="M1011"/>
    </row>
    <row r="1012" spans="1:13" s="39" customFormat="1" ht="25.5" hidden="1">
      <c r="A1012" s="26" t="s">
        <v>221</v>
      </c>
      <c r="B1012" s="25" t="s">
        <v>220</v>
      </c>
      <c r="C1012" s="24">
        <v>53089</v>
      </c>
      <c r="D1012" s="24">
        <v>53089</v>
      </c>
      <c r="E1012" s="24">
        <v>53089</v>
      </c>
      <c r="F1012" s="24">
        <v>53089</v>
      </c>
      <c r="G1012"/>
      <c r="H1012"/>
      <c r="I1012"/>
      <c r="J1012"/>
      <c r="K1012"/>
      <c r="L1012"/>
      <c r="M1012"/>
    </row>
    <row r="1013" spans="1:13" s="39" customFormat="1" hidden="1">
      <c r="A1013" s="26" t="s">
        <v>219</v>
      </c>
      <c r="B1013" s="25" t="s">
        <v>218</v>
      </c>
      <c r="C1013" s="24">
        <v>199156</v>
      </c>
      <c r="D1013" s="24">
        <v>252939</v>
      </c>
      <c r="E1013" s="24">
        <v>275052</v>
      </c>
      <c r="F1013" s="24">
        <v>255237</v>
      </c>
      <c r="G1013"/>
      <c r="H1013"/>
      <c r="I1013"/>
      <c r="J1013"/>
      <c r="K1013"/>
      <c r="L1013"/>
      <c r="M1013"/>
    </row>
    <row r="1014" spans="1:13" s="39" customFormat="1" hidden="1">
      <c r="A1014" s="26" t="s">
        <v>174</v>
      </c>
      <c r="B1014" s="25" t="s">
        <v>173</v>
      </c>
      <c r="C1014" s="24">
        <v>563999</v>
      </c>
      <c r="D1014" s="24">
        <v>696838</v>
      </c>
      <c r="E1014" s="24">
        <v>710804</v>
      </c>
      <c r="F1014" s="24">
        <v>720849</v>
      </c>
      <c r="G1014"/>
      <c r="H1014"/>
      <c r="I1014"/>
      <c r="J1014"/>
      <c r="K1014"/>
      <c r="L1014"/>
      <c r="M1014"/>
    </row>
    <row r="1015" spans="1:13" s="39" customFormat="1" hidden="1">
      <c r="A1015" s="26" t="s">
        <v>217</v>
      </c>
      <c r="B1015" s="25" t="s">
        <v>216</v>
      </c>
      <c r="C1015" s="24">
        <v>202026</v>
      </c>
      <c r="D1015" s="24">
        <v>264185</v>
      </c>
      <c r="E1015" s="24">
        <v>269699</v>
      </c>
      <c r="F1015" s="24">
        <v>269954</v>
      </c>
      <c r="G1015"/>
      <c r="H1015"/>
      <c r="I1015"/>
      <c r="J1015"/>
      <c r="K1015"/>
      <c r="L1015"/>
      <c r="M1015"/>
    </row>
    <row r="1016" spans="1:13" s="39" customFormat="1" hidden="1">
      <c r="A1016" s="26" t="s">
        <v>172</v>
      </c>
      <c r="B1016" s="25" t="s">
        <v>171</v>
      </c>
      <c r="C1016" s="24">
        <v>90245</v>
      </c>
      <c r="D1016" s="24">
        <v>72134</v>
      </c>
      <c r="E1016" s="24">
        <v>73427</v>
      </c>
      <c r="F1016" s="24">
        <v>73593</v>
      </c>
      <c r="G1016"/>
      <c r="H1016"/>
      <c r="I1016"/>
      <c r="J1016"/>
      <c r="K1016"/>
      <c r="L1016"/>
      <c r="M1016"/>
    </row>
    <row r="1017" spans="1:13" s="39" customFormat="1" hidden="1">
      <c r="A1017" s="26" t="s">
        <v>215</v>
      </c>
      <c r="B1017" s="25" t="s">
        <v>214</v>
      </c>
      <c r="C1017" s="24">
        <v>82064</v>
      </c>
      <c r="D1017" s="24">
        <v>100977</v>
      </c>
      <c r="E1017" s="24">
        <v>102194</v>
      </c>
      <c r="F1017" s="24">
        <v>102538</v>
      </c>
      <c r="G1017"/>
      <c r="H1017"/>
      <c r="I1017"/>
      <c r="J1017"/>
      <c r="K1017"/>
      <c r="L1017"/>
      <c r="M1017"/>
    </row>
    <row r="1018" spans="1:13" s="39" customFormat="1" hidden="1">
      <c r="A1018" s="26" t="s">
        <v>213</v>
      </c>
      <c r="B1018" s="25" t="s">
        <v>212</v>
      </c>
      <c r="C1018" s="24">
        <v>256006</v>
      </c>
      <c r="D1018" s="24">
        <v>334452</v>
      </c>
      <c r="E1018" s="24">
        <v>336934</v>
      </c>
      <c r="F1018" s="24">
        <v>338595</v>
      </c>
      <c r="G1018"/>
      <c r="H1018"/>
      <c r="I1018"/>
      <c r="J1018"/>
      <c r="K1018"/>
      <c r="L1018"/>
      <c r="M1018"/>
    </row>
    <row r="1019" spans="1:13" s="39" customFormat="1" ht="25.5" hidden="1">
      <c r="A1019" s="26" t="s">
        <v>288</v>
      </c>
      <c r="B1019" s="25" t="s">
        <v>287</v>
      </c>
      <c r="C1019" s="24">
        <v>33458</v>
      </c>
      <c r="D1019" s="24">
        <v>41291</v>
      </c>
      <c r="E1019" s="24">
        <v>39917</v>
      </c>
      <c r="F1019" s="24">
        <v>38497</v>
      </c>
      <c r="G1019"/>
      <c r="H1019"/>
      <c r="I1019"/>
      <c r="J1019"/>
      <c r="K1019"/>
      <c r="L1019"/>
      <c r="M1019"/>
    </row>
    <row r="1020" spans="1:13" s="39" customFormat="1" hidden="1">
      <c r="A1020" s="26" t="s">
        <v>211</v>
      </c>
      <c r="B1020" s="25" t="s">
        <v>210</v>
      </c>
      <c r="C1020" s="24">
        <v>154832</v>
      </c>
      <c r="D1020" s="24">
        <v>171137</v>
      </c>
      <c r="E1020" s="24">
        <v>173808</v>
      </c>
      <c r="F1020" s="24">
        <v>176228</v>
      </c>
      <c r="G1020"/>
      <c r="H1020"/>
      <c r="I1020"/>
      <c r="J1020"/>
      <c r="K1020"/>
      <c r="L1020"/>
      <c r="M1020"/>
    </row>
    <row r="1021" spans="1:13" s="39" customFormat="1" ht="25.5" hidden="1">
      <c r="A1021" s="26" t="s">
        <v>244</v>
      </c>
      <c r="B1021" s="25" t="s">
        <v>243</v>
      </c>
      <c r="C1021" s="24">
        <v>19587</v>
      </c>
      <c r="D1021" s="24">
        <v>500</v>
      </c>
      <c r="E1021" s="24">
        <v>500</v>
      </c>
      <c r="F1021" s="24">
        <v>500</v>
      </c>
      <c r="G1021"/>
      <c r="H1021"/>
      <c r="I1021"/>
      <c r="J1021"/>
      <c r="K1021"/>
      <c r="L1021"/>
      <c r="M1021"/>
    </row>
    <row r="1022" spans="1:13" s="39" customFormat="1" hidden="1">
      <c r="A1022" s="26" t="s">
        <v>209</v>
      </c>
      <c r="B1022" s="25" t="s">
        <v>208</v>
      </c>
      <c r="C1022" s="24">
        <v>15743</v>
      </c>
      <c r="D1022" s="24">
        <v>23741</v>
      </c>
      <c r="E1022" s="24">
        <v>23981</v>
      </c>
      <c r="F1022" s="24">
        <v>24153</v>
      </c>
      <c r="G1022"/>
      <c r="H1022"/>
      <c r="I1022"/>
      <c r="J1022"/>
      <c r="K1022"/>
      <c r="L1022"/>
      <c r="M1022"/>
    </row>
    <row r="1023" spans="1:13" s="39" customFormat="1" hidden="1">
      <c r="A1023" s="26" t="s">
        <v>261</v>
      </c>
      <c r="B1023" s="25" t="s">
        <v>260</v>
      </c>
      <c r="C1023" s="24">
        <v>93107</v>
      </c>
      <c r="D1023" s="24">
        <v>62993</v>
      </c>
      <c r="E1023" s="24">
        <v>63683</v>
      </c>
      <c r="F1023" s="24">
        <v>63715</v>
      </c>
      <c r="G1023"/>
      <c r="H1023"/>
      <c r="I1023"/>
      <c r="J1023"/>
      <c r="K1023"/>
      <c r="L1023"/>
      <c r="M1023"/>
    </row>
    <row r="1024" spans="1:13" s="39" customFormat="1" ht="25.5" hidden="1">
      <c r="A1024" s="26" t="s">
        <v>192</v>
      </c>
      <c r="B1024" s="25" t="s">
        <v>191</v>
      </c>
      <c r="C1024" s="24">
        <v>3228</v>
      </c>
      <c r="D1024" s="24"/>
      <c r="E1024" s="24"/>
      <c r="F1024" s="24"/>
      <c r="G1024"/>
      <c r="H1024"/>
      <c r="I1024"/>
      <c r="J1024"/>
      <c r="K1024"/>
      <c r="L1024"/>
      <c r="M1024"/>
    </row>
    <row r="1025" spans="1:13" s="39" customFormat="1" ht="25.5" hidden="1">
      <c r="A1025" s="26" t="s">
        <v>331</v>
      </c>
      <c r="B1025" s="25" t="s">
        <v>330</v>
      </c>
      <c r="C1025" s="24"/>
      <c r="D1025" s="24">
        <v>4000</v>
      </c>
      <c r="E1025" s="24">
        <v>4020</v>
      </c>
      <c r="F1025" s="24">
        <v>4020</v>
      </c>
      <c r="G1025"/>
      <c r="H1025"/>
      <c r="I1025"/>
      <c r="J1025"/>
      <c r="K1025"/>
      <c r="L1025"/>
      <c r="M1025"/>
    </row>
    <row r="1026" spans="1:13" s="39" customFormat="1" hidden="1">
      <c r="A1026" s="26" t="s">
        <v>207</v>
      </c>
      <c r="B1026" s="25" t="s">
        <v>206</v>
      </c>
      <c r="C1026" s="24">
        <v>73625</v>
      </c>
      <c r="D1026" s="24">
        <v>121803</v>
      </c>
      <c r="E1026" s="24">
        <v>123927</v>
      </c>
      <c r="F1026" s="24">
        <v>125995</v>
      </c>
      <c r="G1026"/>
      <c r="H1026"/>
      <c r="I1026"/>
      <c r="J1026"/>
      <c r="K1026"/>
      <c r="L1026"/>
      <c r="M1026"/>
    </row>
    <row r="1027" spans="1:13" s="39" customFormat="1" hidden="1">
      <c r="A1027" s="26" t="s">
        <v>284</v>
      </c>
      <c r="B1027" s="25" t="s">
        <v>283</v>
      </c>
      <c r="C1027" s="24">
        <v>152817</v>
      </c>
      <c r="D1027" s="24">
        <v>68488</v>
      </c>
      <c r="E1027" s="24">
        <v>68587</v>
      </c>
      <c r="F1027" s="24">
        <v>68604</v>
      </c>
      <c r="G1027"/>
      <c r="H1027"/>
      <c r="I1027"/>
      <c r="J1027"/>
      <c r="K1027"/>
      <c r="L1027"/>
      <c r="M1027"/>
    </row>
    <row r="1028" spans="1:13" s="39" customFormat="1" hidden="1">
      <c r="A1028" s="26" t="s">
        <v>321</v>
      </c>
      <c r="B1028" s="25" t="s">
        <v>320</v>
      </c>
      <c r="C1028" s="24">
        <v>6636</v>
      </c>
      <c r="D1028" s="24">
        <v>5000</v>
      </c>
      <c r="E1028" s="24">
        <v>5000</v>
      </c>
      <c r="F1028" s="24">
        <v>5000</v>
      </c>
      <c r="G1028"/>
      <c r="H1028"/>
      <c r="I1028"/>
      <c r="J1028"/>
      <c r="K1028"/>
      <c r="L1028"/>
      <c r="M1028"/>
    </row>
    <row r="1029" spans="1:13" s="39" customFormat="1" hidden="1">
      <c r="A1029" s="26" t="s">
        <v>280</v>
      </c>
      <c r="B1029" s="25" t="s">
        <v>279</v>
      </c>
      <c r="C1029" s="24">
        <v>2654</v>
      </c>
      <c r="D1029" s="31">
        <v>0</v>
      </c>
      <c r="E1029" s="31">
        <v>0</v>
      </c>
      <c r="F1029" s="24"/>
      <c r="G1029"/>
      <c r="H1029"/>
      <c r="I1029"/>
      <c r="J1029"/>
      <c r="K1029"/>
      <c r="L1029"/>
      <c r="M1029"/>
    </row>
    <row r="1030" spans="1:13" s="39" customFormat="1" hidden="1">
      <c r="A1030" s="26" t="s">
        <v>278</v>
      </c>
      <c r="B1030" s="25" t="s">
        <v>277</v>
      </c>
      <c r="C1030" s="24">
        <v>674</v>
      </c>
      <c r="D1030" s="24"/>
      <c r="E1030" s="24"/>
      <c r="F1030" s="24"/>
      <c r="G1030"/>
      <c r="H1030"/>
      <c r="I1030"/>
      <c r="J1030"/>
      <c r="K1030"/>
      <c r="L1030"/>
      <c r="M1030"/>
    </row>
    <row r="1031" spans="1:13" s="39" customFormat="1" hidden="1">
      <c r="A1031" s="26" t="s">
        <v>313</v>
      </c>
      <c r="B1031" s="25" t="s">
        <v>312</v>
      </c>
      <c r="C1031" s="24">
        <v>13272</v>
      </c>
      <c r="D1031" s="24">
        <v>20000</v>
      </c>
      <c r="E1031" s="24">
        <v>20000</v>
      </c>
      <c r="F1031" s="24">
        <v>15000</v>
      </c>
      <c r="G1031"/>
      <c r="H1031"/>
      <c r="I1031"/>
      <c r="J1031"/>
      <c r="K1031"/>
      <c r="L1031"/>
      <c r="M1031"/>
    </row>
    <row r="1032" spans="1:13" s="39" customFormat="1" hidden="1">
      <c r="A1032" s="26" t="s">
        <v>242</v>
      </c>
      <c r="B1032" s="25" t="s">
        <v>241</v>
      </c>
      <c r="C1032" s="24">
        <v>71858</v>
      </c>
      <c r="D1032" s="24">
        <v>84192</v>
      </c>
      <c r="E1032" s="24">
        <v>85859</v>
      </c>
      <c r="F1032" s="24">
        <v>86977</v>
      </c>
      <c r="G1032"/>
      <c r="H1032"/>
      <c r="I1032"/>
      <c r="J1032"/>
      <c r="K1032"/>
      <c r="L1032"/>
      <c r="M1032"/>
    </row>
    <row r="1033" spans="1:13" s="39" customFormat="1" hidden="1">
      <c r="A1033" s="26" t="s">
        <v>317</v>
      </c>
      <c r="B1033" s="25" t="s">
        <v>316</v>
      </c>
      <c r="C1033" s="24">
        <v>79835</v>
      </c>
      <c r="D1033" s="24">
        <v>10000</v>
      </c>
      <c r="E1033" s="24"/>
      <c r="F1033" s="24"/>
      <c r="G1033"/>
      <c r="H1033"/>
      <c r="I1033"/>
      <c r="J1033"/>
      <c r="K1033"/>
      <c r="L1033"/>
      <c r="M1033"/>
    </row>
    <row r="1034" spans="1:13" s="39" customFormat="1" hidden="1">
      <c r="A1034" s="26" t="s">
        <v>138</v>
      </c>
      <c r="B1034" s="25" t="s">
        <v>137</v>
      </c>
      <c r="C1034" s="24">
        <v>237091</v>
      </c>
      <c r="D1034" s="24">
        <v>31667</v>
      </c>
      <c r="E1034" s="24">
        <v>31709</v>
      </c>
      <c r="F1034" s="24">
        <v>31709</v>
      </c>
      <c r="G1034"/>
      <c r="H1034"/>
      <c r="I1034"/>
      <c r="J1034"/>
      <c r="K1034"/>
      <c r="L1034"/>
      <c r="M1034"/>
    </row>
    <row r="1035" spans="1:13" s="39" customFormat="1" hidden="1">
      <c r="A1035" s="26" t="s">
        <v>351</v>
      </c>
      <c r="B1035" s="25" t="s">
        <v>350</v>
      </c>
      <c r="C1035" s="24">
        <v>99542</v>
      </c>
      <c r="D1035" s="24">
        <v>70000</v>
      </c>
      <c r="E1035" s="31">
        <v>0</v>
      </c>
      <c r="F1035" s="24">
        <v>50000</v>
      </c>
      <c r="G1035"/>
      <c r="H1035"/>
      <c r="I1035"/>
      <c r="J1035"/>
      <c r="K1035"/>
      <c r="L1035"/>
      <c r="M1035"/>
    </row>
    <row r="1036" spans="1:13" s="39" customFormat="1" hidden="1">
      <c r="A1036" s="26" t="s">
        <v>257</v>
      </c>
      <c r="B1036" s="25" t="s">
        <v>256</v>
      </c>
      <c r="C1036" s="24">
        <v>66361</v>
      </c>
      <c r="D1036" s="24">
        <v>300000</v>
      </c>
      <c r="E1036" s="24">
        <v>400000</v>
      </c>
      <c r="F1036" s="24">
        <v>300000</v>
      </c>
      <c r="G1036"/>
      <c r="H1036"/>
      <c r="I1036"/>
      <c r="J1036"/>
      <c r="K1036"/>
      <c r="L1036"/>
      <c r="M1036"/>
    </row>
    <row r="1037" spans="1:13" s="39" customFormat="1" hidden="1">
      <c r="A1037" s="26" t="s">
        <v>147</v>
      </c>
      <c r="B1037" s="25" t="s">
        <v>146</v>
      </c>
      <c r="C1037" s="24">
        <v>1252328</v>
      </c>
      <c r="D1037" s="24">
        <v>1085859</v>
      </c>
      <c r="E1037" s="24">
        <v>1096441</v>
      </c>
      <c r="F1037" s="24">
        <v>1098359</v>
      </c>
      <c r="G1037"/>
      <c r="H1037"/>
      <c r="I1037"/>
      <c r="J1037"/>
      <c r="K1037"/>
      <c r="L1037"/>
      <c r="M1037"/>
    </row>
    <row r="1038" spans="1:13" s="39" customFormat="1" hidden="1">
      <c r="A1038" s="26" t="s">
        <v>205</v>
      </c>
      <c r="B1038" s="25" t="s">
        <v>204</v>
      </c>
      <c r="C1038" s="24">
        <v>123414</v>
      </c>
      <c r="D1038" s="24">
        <v>131837</v>
      </c>
      <c r="E1038" s="24">
        <v>132827</v>
      </c>
      <c r="F1038" s="24">
        <v>135083</v>
      </c>
      <c r="G1038"/>
      <c r="H1038"/>
      <c r="I1038"/>
      <c r="J1038"/>
      <c r="K1038"/>
      <c r="L1038"/>
      <c r="M1038"/>
    </row>
    <row r="1039" spans="1:13" s="39" customFormat="1" hidden="1">
      <c r="A1039" s="26" t="s">
        <v>203</v>
      </c>
      <c r="B1039" s="25" t="s">
        <v>202</v>
      </c>
      <c r="C1039" s="24">
        <v>104642</v>
      </c>
      <c r="D1039" s="24">
        <v>74778</v>
      </c>
      <c r="E1039" s="24">
        <v>77342</v>
      </c>
      <c r="F1039" s="24">
        <v>79639</v>
      </c>
      <c r="G1039"/>
      <c r="H1039"/>
      <c r="I1039"/>
      <c r="J1039"/>
      <c r="K1039"/>
      <c r="L1039"/>
      <c r="M1039"/>
    </row>
    <row r="1040" spans="1:13" s="39" customFormat="1" hidden="1">
      <c r="A1040" s="26" t="s">
        <v>164</v>
      </c>
      <c r="B1040" s="25" t="s">
        <v>163</v>
      </c>
      <c r="C1040" s="24">
        <v>654172</v>
      </c>
      <c r="D1040" s="24">
        <v>937812</v>
      </c>
      <c r="E1040" s="24">
        <v>968705</v>
      </c>
      <c r="F1040" s="24">
        <v>980670</v>
      </c>
      <c r="G1040"/>
      <c r="H1040"/>
      <c r="I1040"/>
      <c r="J1040"/>
      <c r="K1040"/>
      <c r="L1040"/>
      <c r="M1040"/>
    </row>
    <row r="1041" spans="1:13" s="39" customFormat="1" hidden="1">
      <c r="A1041" s="26" t="s">
        <v>201</v>
      </c>
      <c r="B1041" s="25" t="s">
        <v>200</v>
      </c>
      <c r="C1041" s="24">
        <v>2852761</v>
      </c>
      <c r="D1041" s="24">
        <v>259817</v>
      </c>
      <c r="E1041" s="24">
        <v>278835</v>
      </c>
      <c r="F1041" s="24">
        <v>259362</v>
      </c>
      <c r="G1041"/>
      <c r="H1041"/>
      <c r="I1041"/>
      <c r="J1041"/>
      <c r="K1041"/>
      <c r="L1041"/>
      <c r="M1041"/>
    </row>
    <row r="1042" spans="1:13" s="39" customFormat="1" hidden="1">
      <c r="A1042" s="26" t="s">
        <v>319</v>
      </c>
      <c r="B1042" s="25" t="s">
        <v>318</v>
      </c>
      <c r="C1042" s="24">
        <v>111752</v>
      </c>
      <c r="D1042" s="24">
        <v>106080</v>
      </c>
      <c r="E1042" s="24">
        <v>23193</v>
      </c>
      <c r="F1042" s="24">
        <v>23259</v>
      </c>
      <c r="G1042"/>
      <c r="H1042"/>
      <c r="I1042"/>
      <c r="J1042"/>
      <c r="K1042"/>
      <c r="L1042"/>
      <c r="M1042"/>
    </row>
    <row r="1043" spans="1:13" s="39" customFormat="1" hidden="1">
      <c r="A1043" s="26" t="s">
        <v>240</v>
      </c>
      <c r="B1043" s="25" t="s">
        <v>239</v>
      </c>
      <c r="C1043" s="24">
        <v>252763</v>
      </c>
      <c r="D1043" s="24">
        <v>341332</v>
      </c>
      <c r="E1043" s="24">
        <v>316997</v>
      </c>
      <c r="F1043" s="24">
        <v>317130</v>
      </c>
      <c r="G1043"/>
      <c r="H1043"/>
      <c r="I1043"/>
      <c r="J1043"/>
      <c r="K1043"/>
      <c r="L1043"/>
      <c r="M1043"/>
    </row>
    <row r="1044" spans="1:13" s="39" customFormat="1" hidden="1">
      <c r="A1044" s="26" t="s">
        <v>255</v>
      </c>
      <c r="B1044" s="25" t="s">
        <v>254</v>
      </c>
      <c r="C1044" s="24">
        <v>244993</v>
      </c>
      <c r="D1044" s="24">
        <v>36000</v>
      </c>
      <c r="E1044" s="24">
        <v>36000</v>
      </c>
      <c r="F1044" s="24">
        <v>41000</v>
      </c>
      <c r="G1044"/>
      <c r="H1044"/>
      <c r="I1044"/>
      <c r="J1044"/>
      <c r="K1044"/>
      <c r="L1044"/>
      <c r="M1044"/>
    </row>
    <row r="1045" spans="1:13" s="39" customFormat="1" hidden="1">
      <c r="A1045" s="26" t="s">
        <v>253</v>
      </c>
      <c r="B1045" s="25" t="s">
        <v>252</v>
      </c>
      <c r="C1045" s="24">
        <v>2117</v>
      </c>
      <c r="D1045" s="24"/>
      <c r="E1045" s="24"/>
      <c r="F1045" s="24"/>
      <c r="G1045"/>
      <c r="H1045"/>
      <c r="I1045"/>
      <c r="J1045"/>
      <c r="K1045"/>
      <c r="L1045"/>
      <c r="M1045"/>
    </row>
    <row r="1046" spans="1:13" s="39" customFormat="1" hidden="1">
      <c r="A1046" s="26" t="s">
        <v>199</v>
      </c>
      <c r="B1046" s="25" t="s">
        <v>198</v>
      </c>
      <c r="C1046" s="24">
        <v>68460</v>
      </c>
      <c r="D1046" s="24">
        <v>60208</v>
      </c>
      <c r="E1046" s="24">
        <v>63203</v>
      </c>
      <c r="F1046" s="24">
        <v>63995</v>
      </c>
      <c r="G1046"/>
      <c r="H1046"/>
      <c r="I1046"/>
      <c r="J1046"/>
      <c r="K1046"/>
      <c r="L1046"/>
      <c r="M1046"/>
    </row>
    <row r="1047" spans="1:13" s="39" customFormat="1" hidden="1">
      <c r="A1047" s="26" t="s">
        <v>384</v>
      </c>
      <c r="B1047" s="25" t="s">
        <v>385</v>
      </c>
      <c r="C1047" s="24">
        <v>14</v>
      </c>
      <c r="D1047" s="24"/>
      <c r="E1047" s="24"/>
      <c r="F1047" s="24"/>
      <c r="G1047"/>
      <c r="H1047"/>
      <c r="I1047"/>
      <c r="J1047"/>
      <c r="K1047"/>
      <c r="L1047"/>
      <c r="M1047"/>
    </row>
    <row r="1048" spans="1:13" s="39" customFormat="1" hidden="1">
      <c r="A1048" s="26" t="s">
        <v>251</v>
      </c>
      <c r="B1048" s="25" t="s">
        <v>250</v>
      </c>
      <c r="C1048" s="24">
        <v>19908</v>
      </c>
      <c r="D1048" s="24">
        <v>15000</v>
      </c>
      <c r="E1048" s="24">
        <v>15000</v>
      </c>
      <c r="F1048" s="24">
        <v>20000</v>
      </c>
      <c r="G1048"/>
      <c r="H1048"/>
      <c r="I1048"/>
      <c r="J1048"/>
      <c r="K1048"/>
      <c r="L1048"/>
      <c r="M1048"/>
    </row>
    <row r="1049" spans="1:13" s="39" customFormat="1" hidden="1">
      <c r="A1049" s="26" t="s">
        <v>341</v>
      </c>
      <c r="B1049" s="25" t="s">
        <v>340</v>
      </c>
      <c r="C1049" s="24">
        <v>11945</v>
      </c>
      <c r="D1049" s="31">
        <v>0</v>
      </c>
      <c r="E1049" s="31">
        <v>0</v>
      </c>
      <c r="F1049" s="24"/>
      <c r="G1049"/>
      <c r="H1049"/>
      <c r="I1049"/>
      <c r="J1049"/>
      <c r="K1049"/>
      <c r="L1049"/>
      <c r="M1049"/>
    </row>
    <row r="1050" spans="1:13" s="39" customFormat="1" hidden="1">
      <c r="A1050" s="26" t="s">
        <v>197</v>
      </c>
      <c r="B1050" s="25" t="s">
        <v>196</v>
      </c>
      <c r="C1050" s="24">
        <v>197169</v>
      </c>
      <c r="D1050" s="24">
        <v>153979</v>
      </c>
      <c r="E1050" s="24">
        <v>132926</v>
      </c>
      <c r="F1050" s="24">
        <v>133015</v>
      </c>
      <c r="G1050"/>
      <c r="H1050"/>
      <c r="I1050"/>
      <c r="J1050"/>
      <c r="K1050"/>
      <c r="L1050"/>
      <c r="M1050"/>
    </row>
    <row r="1051" spans="1:13" s="39" customFormat="1" hidden="1">
      <c r="A1051" s="26" t="s">
        <v>345</v>
      </c>
      <c r="B1051" s="25" t="s">
        <v>344</v>
      </c>
      <c r="C1051" s="24">
        <v>28</v>
      </c>
      <c r="D1051" s="24">
        <v>5000</v>
      </c>
      <c r="E1051" s="24">
        <v>5125</v>
      </c>
      <c r="F1051" s="24">
        <v>5125</v>
      </c>
      <c r="G1051"/>
      <c r="H1051"/>
      <c r="I1051"/>
      <c r="J1051"/>
      <c r="K1051"/>
      <c r="L1051"/>
      <c r="M1051"/>
    </row>
    <row r="1052" spans="1:13" s="39" customFormat="1" hidden="1">
      <c r="A1052" s="26" t="s">
        <v>195</v>
      </c>
      <c r="B1052" s="25" t="s">
        <v>194</v>
      </c>
      <c r="C1052" s="24">
        <v>1251458</v>
      </c>
      <c r="D1052" s="24">
        <v>1534063</v>
      </c>
      <c r="E1052" s="24">
        <v>1224258</v>
      </c>
      <c r="F1052" s="24">
        <v>1474454</v>
      </c>
      <c r="G1052"/>
      <c r="H1052"/>
      <c r="I1052"/>
      <c r="J1052"/>
      <c r="K1052"/>
      <c r="L1052"/>
      <c r="M1052"/>
    </row>
    <row r="1053" spans="1:13" s="39" customFormat="1" hidden="1">
      <c r="A1053" s="26" t="s">
        <v>238</v>
      </c>
      <c r="B1053" s="25" t="s">
        <v>237</v>
      </c>
      <c r="C1053" s="24">
        <v>393788</v>
      </c>
      <c r="D1053" s="24">
        <v>142803</v>
      </c>
      <c r="E1053" s="24">
        <v>97902</v>
      </c>
      <c r="F1053" s="24">
        <v>103002</v>
      </c>
      <c r="G1053"/>
      <c r="H1053"/>
      <c r="I1053"/>
      <c r="J1053"/>
      <c r="K1053"/>
      <c r="L1053"/>
      <c r="M1053"/>
    </row>
    <row r="1054" spans="1:13" s="39" customFormat="1" hidden="1">
      <c r="A1054" s="26" t="s">
        <v>343</v>
      </c>
      <c r="B1054" s="25" t="s">
        <v>342</v>
      </c>
      <c r="C1054" s="24">
        <v>558</v>
      </c>
      <c r="D1054" s="24">
        <v>22500</v>
      </c>
      <c r="E1054" s="24">
        <v>22522</v>
      </c>
      <c r="F1054" s="24">
        <v>22545</v>
      </c>
      <c r="G1054"/>
      <c r="H1054"/>
      <c r="I1054"/>
      <c r="J1054"/>
      <c r="K1054"/>
      <c r="L1054"/>
      <c r="M1054"/>
    </row>
    <row r="1055" spans="1:13" s="39" customFormat="1" hidden="1">
      <c r="A1055" s="26" t="s">
        <v>349</v>
      </c>
      <c r="B1055" s="25" t="s">
        <v>348</v>
      </c>
      <c r="C1055" s="24">
        <v>6636</v>
      </c>
      <c r="D1055" s="31">
        <v>0</v>
      </c>
      <c r="E1055" s="31">
        <v>0</v>
      </c>
      <c r="F1055" s="24"/>
      <c r="G1055"/>
      <c r="H1055"/>
      <c r="I1055"/>
      <c r="J1055"/>
      <c r="K1055"/>
      <c r="L1055"/>
      <c r="M1055"/>
    </row>
    <row r="1056" spans="1:13" s="39" customFormat="1" ht="25.5" hidden="1">
      <c r="A1056" s="26" t="s">
        <v>272</v>
      </c>
      <c r="B1056" s="25" t="s">
        <v>271</v>
      </c>
      <c r="C1056" s="24">
        <v>1201510</v>
      </c>
      <c r="D1056" s="24">
        <v>166404</v>
      </c>
      <c r="E1056" s="24">
        <v>169182</v>
      </c>
      <c r="F1056" s="24">
        <v>196481</v>
      </c>
      <c r="G1056"/>
      <c r="H1056"/>
      <c r="I1056"/>
      <c r="J1056"/>
      <c r="K1056"/>
      <c r="L1056"/>
      <c r="M1056"/>
    </row>
    <row r="1057" spans="1:13" s="39" customFormat="1" hidden="1">
      <c r="A1057" s="28" t="s">
        <v>270</v>
      </c>
      <c r="B1057" s="25" t="s">
        <v>21</v>
      </c>
      <c r="C1057" s="27">
        <v>26107655</v>
      </c>
      <c r="D1057" s="27">
        <v>22730557</v>
      </c>
      <c r="E1057" s="27">
        <v>22796141</v>
      </c>
      <c r="F1057" s="27">
        <v>22845464</v>
      </c>
      <c r="G1057"/>
      <c r="H1057"/>
      <c r="I1057"/>
      <c r="J1057"/>
      <c r="K1057"/>
      <c r="L1057"/>
      <c r="M1057"/>
    </row>
    <row r="1058" spans="1:13" s="39" customFormat="1" hidden="1">
      <c r="A1058" s="26" t="s">
        <v>161</v>
      </c>
      <c r="B1058" s="25" t="s">
        <v>160</v>
      </c>
      <c r="C1058" s="24">
        <v>8927044</v>
      </c>
      <c r="D1058" s="24">
        <v>8850708</v>
      </c>
      <c r="E1058" s="24">
        <v>9005958</v>
      </c>
      <c r="F1058" s="24">
        <v>9071802</v>
      </c>
      <c r="G1058"/>
      <c r="H1058"/>
      <c r="I1058"/>
      <c r="J1058"/>
      <c r="K1058"/>
      <c r="L1058"/>
      <c r="M1058"/>
    </row>
    <row r="1059" spans="1:13" s="39" customFormat="1" hidden="1">
      <c r="A1059" s="26" t="s">
        <v>294</v>
      </c>
      <c r="B1059" s="25" t="s">
        <v>293</v>
      </c>
      <c r="C1059" s="24">
        <v>17519</v>
      </c>
      <c r="D1059" s="24">
        <v>17784</v>
      </c>
      <c r="E1059" s="24">
        <v>17784</v>
      </c>
      <c r="F1059" s="24">
        <v>17784</v>
      </c>
      <c r="G1059"/>
      <c r="H1059"/>
      <c r="I1059"/>
      <c r="J1059"/>
      <c r="K1059"/>
      <c r="L1059"/>
      <c r="M1059"/>
    </row>
    <row r="1060" spans="1:13" s="39" customFormat="1" hidden="1">
      <c r="A1060" s="26" t="s">
        <v>268</v>
      </c>
      <c r="B1060" s="25" t="s">
        <v>267</v>
      </c>
      <c r="C1060" s="24">
        <v>22412</v>
      </c>
      <c r="D1060" s="24">
        <v>3000</v>
      </c>
      <c r="E1060" s="24">
        <v>3000</v>
      </c>
      <c r="F1060" s="24">
        <v>3000</v>
      </c>
      <c r="G1060"/>
      <c r="H1060"/>
      <c r="I1060"/>
      <c r="J1060"/>
      <c r="K1060"/>
      <c r="L1060"/>
      <c r="M1060"/>
    </row>
    <row r="1061" spans="1:13" s="39" customFormat="1" hidden="1">
      <c r="A1061" s="26" t="s">
        <v>265</v>
      </c>
      <c r="B1061" s="25" t="s">
        <v>264</v>
      </c>
      <c r="C1061" s="24">
        <v>3700</v>
      </c>
      <c r="D1061" s="24">
        <v>1020</v>
      </c>
      <c r="E1061" s="24">
        <v>1020</v>
      </c>
      <c r="F1061" s="24">
        <v>1020</v>
      </c>
      <c r="G1061"/>
      <c r="H1061"/>
      <c r="I1061"/>
      <c r="J1061"/>
      <c r="K1061"/>
      <c r="L1061"/>
      <c r="M1061"/>
    </row>
    <row r="1062" spans="1:13" s="39" customFormat="1" hidden="1">
      <c r="A1062" s="26" t="s">
        <v>246</v>
      </c>
      <c r="B1062" s="25" t="s">
        <v>245</v>
      </c>
      <c r="C1062" s="24">
        <v>463726</v>
      </c>
      <c r="D1062" s="24">
        <v>756801</v>
      </c>
      <c r="E1062" s="24">
        <v>773568</v>
      </c>
      <c r="F1062" s="24">
        <v>789797</v>
      </c>
      <c r="G1062"/>
      <c r="H1062"/>
      <c r="I1062"/>
      <c r="J1062"/>
      <c r="K1062"/>
      <c r="L1062"/>
      <c r="M1062"/>
    </row>
    <row r="1063" spans="1:13" s="39" customFormat="1" hidden="1">
      <c r="A1063" s="26" t="s">
        <v>263</v>
      </c>
      <c r="B1063" s="25" t="s">
        <v>262</v>
      </c>
      <c r="C1063" s="24">
        <v>113472</v>
      </c>
      <c r="D1063" s="24"/>
      <c r="E1063" s="24"/>
      <c r="F1063" s="24"/>
      <c r="G1063"/>
      <c r="H1063"/>
      <c r="I1063"/>
      <c r="J1063"/>
      <c r="K1063"/>
      <c r="L1063"/>
      <c r="M1063"/>
    </row>
    <row r="1064" spans="1:13" s="39" customFormat="1" hidden="1">
      <c r="A1064" s="26" t="s">
        <v>159</v>
      </c>
      <c r="B1064" s="25" t="s">
        <v>158</v>
      </c>
      <c r="C1064" s="24">
        <v>1366731</v>
      </c>
      <c r="D1064" s="24">
        <v>1448657</v>
      </c>
      <c r="E1064" s="24">
        <v>1469227</v>
      </c>
      <c r="F1064" s="24">
        <v>1481449</v>
      </c>
      <c r="G1064"/>
      <c r="H1064"/>
      <c r="I1064"/>
      <c r="J1064"/>
      <c r="K1064"/>
      <c r="L1064"/>
      <c r="M1064"/>
    </row>
    <row r="1065" spans="1:13" s="39" customFormat="1" ht="25.5" hidden="1">
      <c r="A1065" s="26" t="s">
        <v>292</v>
      </c>
      <c r="B1065" s="25" t="s">
        <v>291</v>
      </c>
      <c r="C1065" s="24">
        <v>3459</v>
      </c>
      <c r="D1065" s="24"/>
      <c r="E1065" s="24"/>
      <c r="F1065" s="24"/>
      <c r="G1065"/>
      <c r="H1065"/>
      <c r="I1065"/>
      <c r="J1065"/>
      <c r="K1065"/>
      <c r="L1065"/>
      <c r="M1065"/>
    </row>
    <row r="1066" spans="1:13" s="39" customFormat="1" hidden="1">
      <c r="A1066" s="26" t="s">
        <v>157</v>
      </c>
      <c r="B1066" s="25" t="s">
        <v>156</v>
      </c>
      <c r="C1066" s="24">
        <v>598155</v>
      </c>
      <c r="D1066" s="24">
        <v>768914</v>
      </c>
      <c r="E1066" s="24">
        <v>754240</v>
      </c>
      <c r="F1066" s="24">
        <v>755997</v>
      </c>
      <c r="G1066"/>
      <c r="H1066"/>
      <c r="I1066"/>
      <c r="J1066"/>
      <c r="K1066"/>
      <c r="L1066"/>
      <c r="M1066"/>
    </row>
    <row r="1067" spans="1:13" s="39" customFormat="1" hidden="1">
      <c r="A1067" s="26" t="s">
        <v>155</v>
      </c>
      <c r="B1067" s="25" t="s">
        <v>154</v>
      </c>
      <c r="C1067" s="24">
        <v>57607</v>
      </c>
      <c r="D1067" s="24">
        <v>55380</v>
      </c>
      <c r="E1067" s="24">
        <v>61028</v>
      </c>
      <c r="F1067" s="24">
        <v>61067</v>
      </c>
      <c r="G1067"/>
      <c r="H1067"/>
      <c r="I1067"/>
      <c r="J1067"/>
      <c r="K1067"/>
      <c r="L1067"/>
      <c r="M1067"/>
    </row>
    <row r="1068" spans="1:13" s="39" customFormat="1" hidden="1">
      <c r="A1068" s="26" t="s">
        <v>153</v>
      </c>
      <c r="B1068" s="25" t="s">
        <v>152</v>
      </c>
      <c r="C1068" s="24">
        <v>177790</v>
      </c>
      <c r="D1068" s="24">
        <v>214492</v>
      </c>
      <c r="E1068" s="24">
        <v>212879</v>
      </c>
      <c r="F1068" s="24">
        <v>213792</v>
      </c>
      <c r="G1068"/>
      <c r="H1068"/>
      <c r="I1068"/>
      <c r="J1068"/>
      <c r="K1068"/>
      <c r="L1068"/>
      <c r="M1068"/>
    </row>
    <row r="1069" spans="1:13" s="39" customFormat="1" hidden="1">
      <c r="A1069" s="26" t="s">
        <v>235</v>
      </c>
      <c r="B1069" s="25" t="s">
        <v>234</v>
      </c>
      <c r="C1069" s="24">
        <v>11230</v>
      </c>
      <c r="D1069" s="24">
        <v>13313</v>
      </c>
      <c r="E1069" s="24">
        <v>13536</v>
      </c>
      <c r="F1069" s="24">
        <v>13765</v>
      </c>
      <c r="G1069"/>
      <c r="H1069"/>
      <c r="I1069"/>
      <c r="J1069"/>
      <c r="K1069"/>
      <c r="L1069"/>
      <c r="M1069"/>
    </row>
    <row r="1070" spans="1:13" s="39" customFormat="1" hidden="1">
      <c r="A1070" s="26" t="s">
        <v>186</v>
      </c>
      <c r="B1070" s="25" t="s">
        <v>185</v>
      </c>
      <c r="C1070" s="24">
        <v>658827</v>
      </c>
      <c r="D1070" s="24">
        <v>536513</v>
      </c>
      <c r="E1070" s="24">
        <v>539762</v>
      </c>
      <c r="F1070" s="24">
        <v>541227</v>
      </c>
      <c r="G1070"/>
      <c r="H1070"/>
      <c r="I1070"/>
      <c r="J1070"/>
      <c r="K1070"/>
      <c r="L1070"/>
      <c r="M1070"/>
    </row>
    <row r="1071" spans="1:13" s="39" customFormat="1" hidden="1">
      <c r="A1071" s="26" t="s">
        <v>233</v>
      </c>
      <c r="B1071" s="25" t="s">
        <v>232</v>
      </c>
      <c r="C1071" s="24">
        <v>165196</v>
      </c>
      <c r="D1071" s="24">
        <v>169825</v>
      </c>
      <c r="E1071" s="24">
        <v>170496</v>
      </c>
      <c r="F1071" s="24">
        <v>171184</v>
      </c>
      <c r="G1071"/>
      <c r="H1071"/>
      <c r="I1071"/>
      <c r="J1071"/>
      <c r="K1071"/>
      <c r="L1071"/>
      <c r="M1071"/>
    </row>
    <row r="1072" spans="1:13" s="39" customFormat="1" hidden="1">
      <c r="A1072" s="26" t="s">
        <v>184</v>
      </c>
      <c r="B1072" s="25" t="s">
        <v>183</v>
      </c>
      <c r="C1072" s="24">
        <v>884246</v>
      </c>
      <c r="D1072" s="24">
        <v>892142</v>
      </c>
      <c r="E1072" s="24">
        <v>913813</v>
      </c>
      <c r="F1072" s="24">
        <v>885878</v>
      </c>
      <c r="G1072"/>
      <c r="H1072"/>
      <c r="I1072"/>
      <c r="J1072"/>
      <c r="K1072"/>
      <c r="L1072"/>
      <c r="M1072"/>
    </row>
    <row r="1073" spans="1:13" s="39" customFormat="1" hidden="1">
      <c r="A1073" s="26" t="s">
        <v>182</v>
      </c>
      <c r="B1073" s="25" t="s">
        <v>181</v>
      </c>
      <c r="C1073" s="24">
        <v>231809</v>
      </c>
      <c r="D1073" s="24">
        <v>211638</v>
      </c>
      <c r="E1073" s="24">
        <v>220511</v>
      </c>
      <c r="F1073" s="24">
        <v>221508</v>
      </c>
      <c r="G1073"/>
      <c r="H1073"/>
      <c r="I1073"/>
      <c r="J1073"/>
      <c r="K1073"/>
      <c r="L1073"/>
      <c r="M1073"/>
    </row>
    <row r="1074" spans="1:13" s="39" customFormat="1" hidden="1">
      <c r="A1074" s="26" t="s">
        <v>231</v>
      </c>
      <c r="B1074" s="25" t="s">
        <v>230</v>
      </c>
      <c r="C1074" s="24">
        <v>71526</v>
      </c>
      <c r="D1074" s="24">
        <v>68990</v>
      </c>
      <c r="E1074" s="24">
        <v>69487</v>
      </c>
      <c r="F1074" s="24">
        <v>70233</v>
      </c>
      <c r="G1074"/>
      <c r="H1074"/>
      <c r="I1074"/>
      <c r="J1074"/>
      <c r="K1074"/>
      <c r="L1074"/>
      <c r="M1074"/>
    </row>
    <row r="1075" spans="1:13" s="39" customFormat="1" hidden="1">
      <c r="A1075" s="26" t="s">
        <v>229</v>
      </c>
      <c r="B1075" s="25" t="s">
        <v>228</v>
      </c>
      <c r="C1075" s="24">
        <v>51953</v>
      </c>
      <c r="D1075" s="24">
        <v>60234</v>
      </c>
      <c r="E1075" s="24">
        <v>60745</v>
      </c>
      <c r="F1075" s="24">
        <v>61289</v>
      </c>
      <c r="G1075"/>
      <c r="H1075"/>
      <c r="I1075"/>
      <c r="J1075"/>
      <c r="K1075"/>
      <c r="L1075"/>
      <c r="M1075"/>
    </row>
    <row r="1076" spans="1:13" s="39" customFormat="1" hidden="1">
      <c r="A1076" s="26" t="s">
        <v>180</v>
      </c>
      <c r="B1076" s="25" t="s">
        <v>179</v>
      </c>
      <c r="C1076" s="24">
        <v>201019</v>
      </c>
      <c r="D1076" s="24">
        <v>268251</v>
      </c>
      <c r="E1076" s="24">
        <v>267043</v>
      </c>
      <c r="F1076" s="24">
        <v>268114</v>
      </c>
      <c r="G1076"/>
      <c r="H1076"/>
      <c r="I1076"/>
      <c r="J1076"/>
      <c r="K1076"/>
      <c r="L1076"/>
      <c r="M1076"/>
    </row>
    <row r="1077" spans="1:13" s="39" customFormat="1" hidden="1">
      <c r="A1077" s="26" t="s">
        <v>227</v>
      </c>
      <c r="B1077" s="25" t="s">
        <v>226</v>
      </c>
      <c r="C1077" s="24">
        <v>867504</v>
      </c>
      <c r="D1077" s="24">
        <v>920777</v>
      </c>
      <c r="E1077" s="24">
        <v>915043</v>
      </c>
      <c r="F1077" s="24">
        <v>939452</v>
      </c>
      <c r="G1077"/>
      <c r="H1077"/>
      <c r="I1077"/>
      <c r="J1077"/>
      <c r="K1077"/>
      <c r="L1077"/>
      <c r="M1077"/>
    </row>
    <row r="1078" spans="1:13" s="39" customFormat="1" hidden="1">
      <c r="A1078" s="26" t="s">
        <v>142</v>
      </c>
      <c r="B1078" s="25" t="s">
        <v>141</v>
      </c>
      <c r="C1078" s="24">
        <v>218807</v>
      </c>
      <c r="D1078" s="24">
        <v>236280</v>
      </c>
      <c r="E1078" s="24">
        <v>233408</v>
      </c>
      <c r="F1078" s="24">
        <v>234530</v>
      </c>
      <c r="G1078"/>
      <c r="H1078"/>
      <c r="I1078"/>
      <c r="J1078"/>
      <c r="K1078"/>
      <c r="L1078"/>
      <c r="M1078"/>
    </row>
    <row r="1079" spans="1:13" s="39" customFormat="1" hidden="1">
      <c r="A1079" s="26" t="s">
        <v>178</v>
      </c>
      <c r="B1079" s="25" t="s">
        <v>177</v>
      </c>
      <c r="C1079" s="24">
        <v>215904</v>
      </c>
      <c r="D1079" s="24">
        <v>223586</v>
      </c>
      <c r="E1079" s="24">
        <v>223742</v>
      </c>
      <c r="F1079" s="24">
        <v>224683</v>
      </c>
      <c r="G1079"/>
      <c r="H1079"/>
      <c r="I1079"/>
      <c r="J1079"/>
      <c r="K1079"/>
      <c r="L1079"/>
      <c r="M1079"/>
    </row>
    <row r="1080" spans="1:13" s="39" customFormat="1" hidden="1">
      <c r="A1080" s="26" t="s">
        <v>151</v>
      </c>
      <c r="B1080" s="25" t="s">
        <v>150</v>
      </c>
      <c r="C1080" s="24">
        <v>447414</v>
      </c>
      <c r="D1080" s="24">
        <v>436979</v>
      </c>
      <c r="E1080" s="24">
        <v>438398</v>
      </c>
      <c r="F1080" s="24">
        <v>432804</v>
      </c>
      <c r="G1080"/>
      <c r="H1080"/>
      <c r="I1080"/>
      <c r="J1080"/>
      <c r="K1080"/>
      <c r="L1080"/>
      <c r="M1080"/>
    </row>
    <row r="1081" spans="1:13" s="39" customFormat="1" hidden="1">
      <c r="A1081" s="26" t="s">
        <v>225</v>
      </c>
      <c r="B1081" s="25" t="s">
        <v>224</v>
      </c>
      <c r="C1081" s="24">
        <v>136551</v>
      </c>
      <c r="D1081" s="24">
        <v>68403</v>
      </c>
      <c r="E1081" s="24">
        <v>69273</v>
      </c>
      <c r="F1081" s="24">
        <v>69643</v>
      </c>
      <c r="G1081"/>
      <c r="H1081"/>
      <c r="I1081"/>
      <c r="J1081"/>
      <c r="K1081"/>
      <c r="L1081"/>
      <c r="M1081"/>
    </row>
    <row r="1082" spans="1:13" s="39" customFormat="1" hidden="1">
      <c r="A1082" s="26" t="s">
        <v>140</v>
      </c>
      <c r="B1082" s="25" t="s">
        <v>139</v>
      </c>
      <c r="C1082" s="24">
        <v>2285363</v>
      </c>
      <c r="D1082" s="24">
        <v>1992993</v>
      </c>
      <c r="E1082" s="24">
        <v>1993342</v>
      </c>
      <c r="F1082" s="24">
        <v>2069988</v>
      </c>
      <c r="G1082"/>
      <c r="H1082"/>
      <c r="I1082"/>
      <c r="J1082"/>
      <c r="K1082"/>
      <c r="L1082"/>
      <c r="M1082"/>
    </row>
    <row r="1083" spans="1:13" s="39" customFormat="1" hidden="1">
      <c r="A1083" s="26" t="s">
        <v>223</v>
      </c>
      <c r="B1083" s="25" t="s">
        <v>222</v>
      </c>
      <c r="C1083" s="24">
        <v>228026</v>
      </c>
      <c r="D1083" s="24">
        <v>261876</v>
      </c>
      <c r="E1083" s="24">
        <v>252465</v>
      </c>
      <c r="F1083" s="24">
        <v>253888</v>
      </c>
      <c r="G1083"/>
      <c r="H1083"/>
      <c r="I1083"/>
      <c r="J1083"/>
      <c r="K1083"/>
      <c r="L1083"/>
      <c r="M1083"/>
    </row>
    <row r="1084" spans="1:13" s="39" customFormat="1" hidden="1">
      <c r="A1084" s="26" t="s">
        <v>149</v>
      </c>
      <c r="B1084" s="25" t="s">
        <v>148</v>
      </c>
      <c r="C1084" s="24">
        <v>978116</v>
      </c>
      <c r="D1084" s="24">
        <v>983026</v>
      </c>
      <c r="E1084" s="24">
        <v>907811</v>
      </c>
      <c r="F1084" s="24">
        <v>868203</v>
      </c>
      <c r="G1084"/>
      <c r="H1084"/>
      <c r="I1084"/>
      <c r="J1084"/>
      <c r="K1084"/>
      <c r="L1084"/>
      <c r="M1084"/>
    </row>
    <row r="1085" spans="1:13" s="39" customFormat="1" hidden="1">
      <c r="A1085" s="26" t="s">
        <v>176</v>
      </c>
      <c r="B1085" s="25" t="s">
        <v>175</v>
      </c>
      <c r="C1085" s="24">
        <v>218634</v>
      </c>
      <c r="D1085" s="24">
        <v>285802</v>
      </c>
      <c r="E1085" s="24">
        <v>285305</v>
      </c>
      <c r="F1085" s="24">
        <v>285981</v>
      </c>
      <c r="G1085"/>
      <c r="H1085"/>
      <c r="I1085"/>
      <c r="J1085"/>
      <c r="K1085"/>
      <c r="L1085"/>
      <c r="M1085"/>
    </row>
    <row r="1086" spans="1:13" s="39" customFormat="1" ht="25.5" hidden="1">
      <c r="A1086" s="26" t="s">
        <v>221</v>
      </c>
      <c r="B1086" s="25" t="s">
        <v>220</v>
      </c>
      <c r="C1086" s="24">
        <v>42359</v>
      </c>
      <c r="D1086" s="24">
        <v>37612</v>
      </c>
      <c r="E1086" s="24">
        <v>37796</v>
      </c>
      <c r="F1086" s="24">
        <v>37982</v>
      </c>
      <c r="G1086"/>
      <c r="H1086"/>
      <c r="I1086"/>
      <c r="J1086"/>
      <c r="K1086"/>
      <c r="L1086"/>
      <c r="M1086"/>
    </row>
    <row r="1087" spans="1:13" s="39" customFormat="1" hidden="1">
      <c r="A1087" s="26" t="s">
        <v>219</v>
      </c>
      <c r="B1087" s="25" t="s">
        <v>218</v>
      </c>
      <c r="C1087" s="24">
        <v>120300</v>
      </c>
      <c r="D1087" s="24">
        <v>124507</v>
      </c>
      <c r="E1087" s="24">
        <v>125430</v>
      </c>
      <c r="F1087" s="24">
        <v>126810</v>
      </c>
      <c r="G1087"/>
      <c r="H1087"/>
      <c r="I1087"/>
      <c r="J1087"/>
      <c r="K1087"/>
      <c r="L1087"/>
      <c r="M1087"/>
    </row>
    <row r="1088" spans="1:13" s="39" customFormat="1" hidden="1">
      <c r="A1088" s="26" t="s">
        <v>174</v>
      </c>
      <c r="B1088" s="25" t="s">
        <v>173</v>
      </c>
      <c r="C1088" s="24">
        <v>169972</v>
      </c>
      <c r="D1088" s="24">
        <v>201445</v>
      </c>
      <c r="E1088" s="24">
        <v>201416</v>
      </c>
      <c r="F1088" s="24">
        <v>203935</v>
      </c>
      <c r="G1088"/>
      <c r="H1088"/>
      <c r="I1088"/>
      <c r="J1088"/>
      <c r="K1088"/>
      <c r="L1088"/>
      <c r="M1088"/>
    </row>
    <row r="1089" spans="1:13" s="39" customFormat="1" hidden="1">
      <c r="A1089" s="26" t="s">
        <v>217</v>
      </c>
      <c r="B1089" s="25" t="s">
        <v>216</v>
      </c>
      <c r="C1089" s="24">
        <v>47988</v>
      </c>
      <c r="D1089" s="24">
        <v>40522</v>
      </c>
      <c r="E1089" s="24">
        <v>40673</v>
      </c>
      <c r="F1089" s="24">
        <v>41166</v>
      </c>
      <c r="G1089"/>
      <c r="H1089"/>
      <c r="I1089"/>
      <c r="J1089"/>
      <c r="K1089"/>
      <c r="L1089"/>
      <c r="M1089"/>
    </row>
    <row r="1090" spans="1:13" s="39" customFormat="1" hidden="1">
      <c r="A1090" s="26" t="s">
        <v>172</v>
      </c>
      <c r="B1090" s="25" t="s">
        <v>171</v>
      </c>
      <c r="C1090" s="24">
        <v>39288</v>
      </c>
      <c r="D1090" s="24">
        <v>60690</v>
      </c>
      <c r="E1090" s="24">
        <v>61047</v>
      </c>
      <c r="F1090" s="24">
        <v>61313</v>
      </c>
      <c r="G1090"/>
      <c r="H1090"/>
      <c r="I1090"/>
      <c r="J1090"/>
      <c r="K1090"/>
      <c r="L1090"/>
      <c r="M1090"/>
    </row>
    <row r="1091" spans="1:13" s="39" customFormat="1" hidden="1">
      <c r="A1091" s="26" t="s">
        <v>215</v>
      </c>
      <c r="B1091" s="25" t="s">
        <v>214</v>
      </c>
      <c r="C1091" s="24">
        <v>6232</v>
      </c>
      <c r="D1091" s="24">
        <v>5113</v>
      </c>
      <c r="E1091" s="24">
        <v>7905</v>
      </c>
      <c r="F1091" s="24">
        <v>7917</v>
      </c>
      <c r="G1091"/>
      <c r="H1091"/>
      <c r="I1091"/>
      <c r="J1091"/>
      <c r="K1091"/>
      <c r="L1091"/>
      <c r="M1091"/>
    </row>
    <row r="1092" spans="1:13" s="39" customFormat="1" hidden="1">
      <c r="A1092" s="26" t="s">
        <v>213</v>
      </c>
      <c r="B1092" s="25" t="s">
        <v>212</v>
      </c>
      <c r="C1092" s="24">
        <v>289032</v>
      </c>
      <c r="D1092" s="24">
        <v>329326</v>
      </c>
      <c r="E1092" s="24">
        <v>321836</v>
      </c>
      <c r="F1092" s="24">
        <v>322834</v>
      </c>
      <c r="G1092"/>
      <c r="H1092"/>
      <c r="I1092"/>
      <c r="J1092"/>
      <c r="K1092"/>
      <c r="L1092"/>
      <c r="M1092"/>
    </row>
    <row r="1093" spans="1:13" s="39" customFormat="1" hidden="1">
      <c r="A1093" s="26" t="s">
        <v>211</v>
      </c>
      <c r="B1093" s="25" t="s">
        <v>210</v>
      </c>
      <c r="C1093" s="24">
        <v>37801</v>
      </c>
      <c r="D1093" s="24">
        <v>56121</v>
      </c>
      <c r="E1093" s="24">
        <v>56597</v>
      </c>
      <c r="F1093" s="24">
        <v>57288</v>
      </c>
      <c r="G1093"/>
      <c r="H1093"/>
      <c r="I1093"/>
      <c r="J1093"/>
      <c r="K1093"/>
      <c r="L1093"/>
      <c r="M1093"/>
    </row>
    <row r="1094" spans="1:13" s="39" customFormat="1" ht="25.5" hidden="1">
      <c r="A1094" s="26" t="s">
        <v>244</v>
      </c>
      <c r="B1094" s="25" t="s">
        <v>243</v>
      </c>
      <c r="C1094" s="24">
        <v>634</v>
      </c>
      <c r="D1094" s="24">
        <v>169</v>
      </c>
      <c r="E1094" s="24">
        <v>171</v>
      </c>
      <c r="F1094" s="24">
        <v>173</v>
      </c>
      <c r="G1094"/>
      <c r="H1094"/>
      <c r="I1094"/>
      <c r="J1094"/>
      <c r="K1094"/>
      <c r="L1094"/>
      <c r="M1094"/>
    </row>
    <row r="1095" spans="1:13" s="39" customFormat="1" hidden="1">
      <c r="A1095" s="26" t="s">
        <v>209</v>
      </c>
      <c r="B1095" s="25" t="s">
        <v>208</v>
      </c>
      <c r="C1095" s="24">
        <v>102727</v>
      </c>
      <c r="D1095" s="24">
        <v>9508</v>
      </c>
      <c r="E1095" s="24">
        <v>9775</v>
      </c>
      <c r="F1095" s="24">
        <v>10051</v>
      </c>
      <c r="G1095"/>
      <c r="H1095"/>
      <c r="I1095"/>
      <c r="J1095"/>
      <c r="K1095"/>
      <c r="L1095"/>
      <c r="M1095"/>
    </row>
    <row r="1096" spans="1:13" s="39" customFormat="1" hidden="1">
      <c r="A1096" s="26" t="s">
        <v>261</v>
      </c>
      <c r="B1096" s="25" t="s">
        <v>260</v>
      </c>
      <c r="C1096" s="24">
        <v>36819</v>
      </c>
      <c r="D1096" s="24">
        <v>131029</v>
      </c>
      <c r="E1096" s="24">
        <v>131301</v>
      </c>
      <c r="F1096" s="24">
        <v>57992</v>
      </c>
      <c r="G1096"/>
      <c r="H1096"/>
      <c r="I1096"/>
      <c r="J1096"/>
      <c r="K1096"/>
      <c r="L1096"/>
      <c r="M1096"/>
    </row>
    <row r="1097" spans="1:13" s="39" customFormat="1" ht="25.5" hidden="1">
      <c r="A1097" s="26" t="s">
        <v>331</v>
      </c>
      <c r="B1097" s="25" t="s">
        <v>330</v>
      </c>
      <c r="C1097" s="24"/>
      <c r="D1097" s="24">
        <v>300</v>
      </c>
      <c r="E1097" s="24">
        <v>300</v>
      </c>
      <c r="F1097" s="24">
        <v>300</v>
      </c>
      <c r="G1097"/>
      <c r="H1097"/>
      <c r="I1097"/>
      <c r="J1097"/>
      <c r="K1097"/>
      <c r="L1097"/>
      <c r="M1097"/>
    </row>
    <row r="1098" spans="1:13" s="39" customFormat="1" hidden="1">
      <c r="A1098" s="26" t="s">
        <v>207</v>
      </c>
      <c r="B1098" s="25" t="s">
        <v>206</v>
      </c>
      <c r="C1098" s="24">
        <v>54792</v>
      </c>
      <c r="D1098" s="24">
        <v>54949</v>
      </c>
      <c r="E1098" s="24">
        <v>55507</v>
      </c>
      <c r="F1098" s="24">
        <v>56185</v>
      </c>
      <c r="G1098"/>
      <c r="H1098"/>
      <c r="I1098"/>
      <c r="J1098"/>
      <c r="K1098"/>
      <c r="L1098"/>
      <c r="M1098"/>
    </row>
    <row r="1099" spans="1:13" s="39" customFormat="1" hidden="1">
      <c r="A1099" s="26" t="s">
        <v>284</v>
      </c>
      <c r="B1099" s="25" t="s">
        <v>283</v>
      </c>
      <c r="C1099" s="24">
        <v>38798</v>
      </c>
      <c r="D1099" s="24">
        <v>20126</v>
      </c>
      <c r="E1099" s="24">
        <v>20211</v>
      </c>
      <c r="F1099" s="24">
        <v>20298</v>
      </c>
      <c r="G1099"/>
      <c r="H1099"/>
      <c r="I1099"/>
      <c r="J1099"/>
      <c r="K1099"/>
      <c r="L1099"/>
      <c r="M1099"/>
    </row>
    <row r="1100" spans="1:13" s="39" customFormat="1" hidden="1">
      <c r="A1100" s="26" t="s">
        <v>381</v>
      </c>
      <c r="B1100" s="25" t="s">
        <v>382</v>
      </c>
      <c r="C1100" s="24">
        <v>170</v>
      </c>
      <c r="D1100" s="24"/>
      <c r="E1100" s="24"/>
      <c r="F1100" s="24"/>
      <c r="G1100"/>
      <c r="H1100"/>
      <c r="I1100"/>
      <c r="J1100"/>
      <c r="K1100"/>
      <c r="L1100"/>
      <c r="M1100"/>
    </row>
    <row r="1101" spans="1:13" s="39" customFormat="1" hidden="1">
      <c r="A1101" s="26" t="s">
        <v>242</v>
      </c>
      <c r="B1101" s="25" t="s">
        <v>241</v>
      </c>
      <c r="C1101" s="24">
        <v>59952</v>
      </c>
      <c r="D1101" s="24">
        <v>11513</v>
      </c>
      <c r="E1101" s="24">
        <v>14311</v>
      </c>
      <c r="F1101" s="24">
        <v>16170</v>
      </c>
      <c r="G1101"/>
      <c r="H1101"/>
      <c r="I1101"/>
      <c r="J1101"/>
      <c r="K1101"/>
      <c r="L1101"/>
      <c r="M1101"/>
    </row>
    <row r="1102" spans="1:13" s="39" customFormat="1" hidden="1">
      <c r="A1102" s="26" t="s">
        <v>317</v>
      </c>
      <c r="B1102" s="25" t="s">
        <v>316</v>
      </c>
      <c r="C1102" s="24">
        <v>10000</v>
      </c>
      <c r="D1102" s="31">
        <v>0</v>
      </c>
      <c r="E1102" s="31">
        <v>0</v>
      </c>
      <c r="F1102" s="24"/>
      <c r="G1102"/>
      <c r="H1102"/>
      <c r="I1102"/>
      <c r="J1102"/>
      <c r="K1102"/>
      <c r="L1102"/>
      <c r="M1102"/>
    </row>
    <row r="1103" spans="1:13" s="39" customFormat="1" hidden="1">
      <c r="A1103" s="26" t="s">
        <v>138</v>
      </c>
      <c r="B1103" s="25" t="s">
        <v>137</v>
      </c>
      <c r="C1103" s="24">
        <v>149315</v>
      </c>
      <c r="D1103" s="24">
        <v>126310</v>
      </c>
      <c r="E1103" s="24">
        <v>43383</v>
      </c>
      <c r="F1103" s="24">
        <v>43407</v>
      </c>
      <c r="G1103"/>
      <c r="H1103"/>
      <c r="I1103"/>
      <c r="J1103"/>
      <c r="K1103"/>
      <c r="L1103"/>
      <c r="M1103"/>
    </row>
    <row r="1104" spans="1:13" s="39" customFormat="1" hidden="1">
      <c r="A1104" s="26" t="s">
        <v>147</v>
      </c>
      <c r="B1104" s="25" t="s">
        <v>146</v>
      </c>
      <c r="C1104" s="24">
        <v>762532</v>
      </c>
      <c r="D1104" s="24">
        <v>586963</v>
      </c>
      <c r="E1104" s="24">
        <v>592611</v>
      </c>
      <c r="F1104" s="24">
        <v>592239</v>
      </c>
      <c r="G1104"/>
      <c r="H1104"/>
      <c r="I1104"/>
      <c r="J1104"/>
      <c r="K1104"/>
      <c r="L1104"/>
      <c r="M1104"/>
    </row>
    <row r="1105" spans="1:13" s="39" customFormat="1" hidden="1">
      <c r="A1105" s="26" t="s">
        <v>205</v>
      </c>
      <c r="B1105" s="25" t="s">
        <v>204</v>
      </c>
      <c r="C1105" s="24">
        <v>44370</v>
      </c>
      <c r="D1105" s="24">
        <v>72035</v>
      </c>
      <c r="E1105" s="24">
        <v>73036</v>
      </c>
      <c r="F1105" s="24">
        <v>73915</v>
      </c>
      <c r="G1105"/>
      <c r="H1105"/>
      <c r="I1105"/>
      <c r="J1105"/>
      <c r="K1105"/>
      <c r="L1105"/>
      <c r="M1105"/>
    </row>
    <row r="1106" spans="1:13" s="39" customFormat="1" hidden="1">
      <c r="A1106" s="26" t="s">
        <v>203</v>
      </c>
      <c r="B1106" s="25" t="s">
        <v>202</v>
      </c>
      <c r="C1106" s="24">
        <v>112122</v>
      </c>
      <c r="D1106" s="24">
        <v>71718</v>
      </c>
      <c r="E1106" s="24">
        <v>72831</v>
      </c>
      <c r="F1106" s="24">
        <v>73654</v>
      </c>
      <c r="G1106"/>
      <c r="H1106"/>
      <c r="I1106"/>
      <c r="J1106"/>
      <c r="K1106"/>
      <c r="L1106"/>
      <c r="M1106"/>
    </row>
    <row r="1107" spans="1:13" s="39" customFormat="1" hidden="1">
      <c r="A1107" s="26" t="s">
        <v>164</v>
      </c>
      <c r="B1107" s="25" t="s">
        <v>163</v>
      </c>
      <c r="C1107" s="24">
        <v>256390</v>
      </c>
      <c r="D1107" s="24">
        <v>381531</v>
      </c>
      <c r="E1107" s="24">
        <v>389000</v>
      </c>
      <c r="F1107" s="24">
        <v>409474</v>
      </c>
      <c r="G1107"/>
      <c r="H1107"/>
      <c r="I1107"/>
      <c r="J1107"/>
      <c r="K1107"/>
      <c r="L1107"/>
      <c r="M1107"/>
    </row>
    <row r="1108" spans="1:13" s="39" customFormat="1" hidden="1">
      <c r="A1108" s="26" t="s">
        <v>201</v>
      </c>
      <c r="B1108" s="25" t="s">
        <v>200</v>
      </c>
      <c r="C1108" s="24">
        <v>1702384</v>
      </c>
      <c r="D1108" s="24">
        <v>128900</v>
      </c>
      <c r="E1108" s="24">
        <v>129337</v>
      </c>
      <c r="F1108" s="24">
        <v>131782</v>
      </c>
      <c r="G1108"/>
      <c r="H1108"/>
      <c r="I1108"/>
      <c r="J1108"/>
      <c r="K1108"/>
      <c r="L1108"/>
      <c r="M1108"/>
    </row>
    <row r="1109" spans="1:13" s="39" customFormat="1" hidden="1">
      <c r="A1109" s="26" t="s">
        <v>319</v>
      </c>
      <c r="B1109" s="25" t="s">
        <v>318</v>
      </c>
      <c r="C1109" s="24">
        <v>9291</v>
      </c>
      <c r="D1109" s="24">
        <v>12902</v>
      </c>
      <c r="E1109" s="24">
        <v>13116</v>
      </c>
      <c r="F1109" s="24">
        <v>13336</v>
      </c>
      <c r="G1109"/>
      <c r="H1109"/>
      <c r="I1109"/>
      <c r="J1109"/>
      <c r="K1109"/>
      <c r="L1109"/>
      <c r="M1109"/>
    </row>
    <row r="1110" spans="1:13" s="39" customFormat="1" hidden="1">
      <c r="A1110" s="26" t="s">
        <v>240</v>
      </c>
      <c r="B1110" s="25" t="s">
        <v>239</v>
      </c>
      <c r="C1110" s="24">
        <v>20677</v>
      </c>
      <c r="D1110" s="24">
        <v>38175</v>
      </c>
      <c r="E1110" s="24">
        <v>38512</v>
      </c>
      <c r="F1110" s="24">
        <v>38856</v>
      </c>
      <c r="G1110"/>
      <c r="H1110"/>
      <c r="I1110"/>
      <c r="J1110"/>
      <c r="K1110"/>
      <c r="L1110"/>
      <c r="M1110"/>
    </row>
    <row r="1111" spans="1:13" s="39" customFormat="1" hidden="1">
      <c r="A1111" s="26" t="s">
        <v>255</v>
      </c>
      <c r="B1111" s="25" t="s">
        <v>254</v>
      </c>
      <c r="C1111" s="24">
        <v>100</v>
      </c>
      <c r="D1111" s="24">
        <v>100</v>
      </c>
      <c r="E1111" s="24">
        <v>100</v>
      </c>
      <c r="F1111" s="24">
        <v>100</v>
      </c>
      <c r="G1111"/>
      <c r="H1111"/>
      <c r="I1111"/>
      <c r="J1111"/>
      <c r="K1111"/>
      <c r="L1111"/>
      <c r="M1111"/>
    </row>
    <row r="1112" spans="1:13" s="39" customFormat="1" hidden="1">
      <c r="A1112" s="26" t="s">
        <v>199</v>
      </c>
      <c r="B1112" s="25" t="s">
        <v>198</v>
      </c>
      <c r="C1112" s="24">
        <v>105122</v>
      </c>
      <c r="D1112" s="24">
        <v>88833</v>
      </c>
      <c r="E1112" s="24">
        <v>91950</v>
      </c>
      <c r="F1112" s="24">
        <v>94095</v>
      </c>
      <c r="G1112"/>
      <c r="H1112"/>
      <c r="I1112"/>
      <c r="J1112"/>
      <c r="K1112"/>
      <c r="L1112"/>
      <c r="M1112"/>
    </row>
    <row r="1113" spans="1:13" s="39" customFormat="1" hidden="1">
      <c r="A1113" s="26" t="s">
        <v>197</v>
      </c>
      <c r="B1113" s="25" t="s">
        <v>196</v>
      </c>
      <c r="C1113" s="24">
        <v>521353</v>
      </c>
      <c r="D1113" s="24">
        <v>109435</v>
      </c>
      <c r="E1113" s="24">
        <v>109659</v>
      </c>
      <c r="F1113" s="24">
        <v>110553</v>
      </c>
      <c r="G1113"/>
      <c r="H1113"/>
      <c r="I1113"/>
      <c r="J1113"/>
      <c r="K1113"/>
      <c r="L1113"/>
      <c r="M1113"/>
    </row>
    <row r="1114" spans="1:13" s="39" customFormat="1" hidden="1">
      <c r="A1114" s="26" t="s">
        <v>337</v>
      </c>
      <c r="B1114" s="25" t="s">
        <v>336</v>
      </c>
      <c r="C1114" s="24"/>
      <c r="D1114" s="24">
        <v>2500</v>
      </c>
      <c r="E1114" s="24">
        <v>2500</v>
      </c>
      <c r="F1114" s="24">
        <v>2500</v>
      </c>
      <c r="G1114"/>
      <c r="H1114"/>
      <c r="I1114"/>
      <c r="J1114"/>
      <c r="K1114"/>
      <c r="L1114"/>
      <c r="M1114"/>
    </row>
    <row r="1115" spans="1:13" s="39" customFormat="1" hidden="1">
      <c r="A1115" s="26" t="s">
        <v>315</v>
      </c>
      <c r="B1115" s="25" t="s">
        <v>314</v>
      </c>
      <c r="C1115" s="24">
        <v>145</v>
      </c>
      <c r="D1115" s="24"/>
      <c r="E1115" s="24"/>
      <c r="F1115" s="24"/>
      <c r="G1115"/>
      <c r="H1115"/>
      <c r="I1115"/>
      <c r="J1115"/>
      <c r="K1115"/>
      <c r="L1115"/>
      <c r="M1115"/>
    </row>
    <row r="1116" spans="1:13" s="39" customFormat="1" hidden="1">
      <c r="A1116" s="26" t="s">
        <v>345</v>
      </c>
      <c r="B1116" s="25" t="s">
        <v>344</v>
      </c>
      <c r="C1116" s="24">
        <v>2081</v>
      </c>
      <c r="D1116" s="24"/>
      <c r="E1116" s="24"/>
      <c r="F1116" s="24"/>
      <c r="G1116"/>
      <c r="H1116"/>
      <c r="I1116"/>
      <c r="J1116"/>
      <c r="K1116"/>
      <c r="L1116"/>
      <c r="M1116"/>
    </row>
    <row r="1117" spans="1:13" s="39" customFormat="1" hidden="1">
      <c r="A1117" s="26" t="s">
        <v>195</v>
      </c>
      <c r="B1117" s="25" t="s">
        <v>194</v>
      </c>
      <c r="C1117" s="24">
        <v>113980</v>
      </c>
      <c r="D1117" s="24">
        <v>10100</v>
      </c>
      <c r="E1117" s="24">
        <v>10100</v>
      </c>
      <c r="F1117" s="24">
        <v>10100</v>
      </c>
      <c r="G1117"/>
      <c r="H1117"/>
      <c r="I1117"/>
      <c r="J1117"/>
      <c r="K1117"/>
      <c r="L1117"/>
      <c r="M1117"/>
    </row>
    <row r="1118" spans="1:13" s="39" customFormat="1" hidden="1">
      <c r="A1118" s="26" t="s">
        <v>238</v>
      </c>
      <c r="B1118" s="25" t="s">
        <v>237</v>
      </c>
      <c r="C1118" s="24">
        <v>1020081</v>
      </c>
      <c r="D1118" s="24">
        <v>243197</v>
      </c>
      <c r="E1118" s="24">
        <v>245302</v>
      </c>
      <c r="F1118" s="24">
        <v>195417</v>
      </c>
      <c r="G1118"/>
      <c r="H1118"/>
      <c r="I1118"/>
      <c r="J1118"/>
      <c r="K1118"/>
      <c r="L1118"/>
      <c r="M1118"/>
    </row>
    <row r="1119" spans="1:13" s="39" customFormat="1" hidden="1">
      <c r="A1119" s="26" t="s">
        <v>276</v>
      </c>
      <c r="B1119" s="25" t="s">
        <v>275</v>
      </c>
      <c r="C1119" s="24">
        <v>26544</v>
      </c>
      <c r="D1119" s="24">
        <v>26544</v>
      </c>
      <c r="E1119" s="24">
        <v>26544</v>
      </c>
      <c r="F1119" s="24">
        <v>26544</v>
      </c>
      <c r="G1119"/>
      <c r="H1119"/>
      <c r="I1119"/>
      <c r="J1119"/>
      <c r="K1119"/>
      <c r="L1119"/>
      <c r="M1119"/>
    </row>
    <row r="1120" spans="1:13" s="39" customFormat="1" hidden="1">
      <c r="A1120" s="26" t="s">
        <v>343</v>
      </c>
      <c r="B1120" s="25" t="s">
        <v>342</v>
      </c>
      <c r="C1120" s="24">
        <v>49673</v>
      </c>
      <c r="D1120" s="24">
        <v>1000</v>
      </c>
      <c r="E1120" s="24">
        <v>1000</v>
      </c>
      <c r="F1120" s="24">
        <v>1000</v>
      </c>
      <c r="G1120"/>
      <c r="H1120"/>
      <c r="I1120"/>
      <c r="J1120"/>
      <c r="K1120"/>
      <c r="L1120"/>
      <c r="M1120"/>
    </row>
    <row r="1121" spans="1:13" s="39" customFormat="1" ht="25.5" hidden="1">
      <c r="A1121" s="26" t="s">
        <v>272</v>
      </c>
      <c r="B1121" s="25" t="s">
        <v>271</v>
      </c>
      <c r="C1121" s="24">
        <v>530891</v>
      </c>
      <c r="D1121" s="24"/>
      <c r="E1121" s="24"/>
      <c r="F1121" s="24"/>
      <c r="G1121"/>
      <c r="H1121"/>
      <c r="I1121"/>
      <c r="J1121"/>
      <c r="K1121"/>
      <c r="L1121"/>
      <c r="M1121"/>
    </row>
    <row r="1122" spans="1:13" s="39" customFormat="1" hidden="1">
      <c r="A1122" s="28" t="s">
        <v>269</v>
      </c>
      <c r="B1122" s="25" t="s">
        <v>22</v>
      </c>
      <c r="C1122" s="27">
        <v>667923</v>
      </c>
      <c r="D1122" s="27">
        <v>1926138</v>
      </c>
      <c r="E1122" s="27">
        <v>3120066</v>
      </c>
      <c r="F1122" s="27">
        <v>3066964</v>
      </c>
      <c r="G1122"/>
      <c r="H1122"/>
      <c r="I1122"/>
      <c r="J1122"/>
      <c r="K1122"/>
      <c r="L1122"/>
      <c r="M1122"/>
    </row>
    <row r="1123" spans="1:13" s="39" customFormat="1" hidden="1">
      <c r="A1123" s="26" t="s">
        <v>161</v>
      </c>
      <c r="B1123" s="25" t="s">
        <v>160</v>
      </c>
      <c r="C1123" s="24">
        <v>406967</v>
      </c>
      <c r="D1123" s="24">
        <v>141111</v>
      </c>
      <c r="E1123" s="24">
        <v>82951</v>
      </c>
      <c r="F1123" s="24">
        <v>61253</v>
      </c>
      <c r="G1123"/>
      <c r="H1123"/>
      <c r="I1123"/>
      <c r="J1123"/>
      <c r="K1123"/>
      <c r="L1123"/>
      <c r="M1123"/>
    </row>
    <row r="1124" spans="1:13" s="39" customFormat="1" hidden="1">
      <c r="A1124" s="26" t="s">
        <v>246</v>
      </c>
      <c r="B1124" s="25" t="s">
        <v>245</v>
      </c>
      <c r="C1124" s="24"/>
      <c r="D1124" s="24">
        <v>800</v>
      </c>
      <c r="E1124" s="24"/>
      <c r="F1124" s="24"/>
      <c r="G1124"/>
      <c r="H1124"/>
      <c r="I1124"/>
      <c r="J1124"/>
      <c r="K1124"/>
      <c r="L1124"/>
      <c r="M1124"/>
    </row>
    <row r="1125" spans="1:13" s="39" customFormat="1" hidden="1">
      <c r="A1125" s="26" t="s">
        <v>263</v>
      </c>
      <c r="B1125" s="25" t="s">
        <v>262</v>
      </c>
      <c r="C1125" s="24">
        <v>725</v>
      </c>
      <c r="D1125" s="24"/>
      <c r="E1125" s="24"/>
      <c r="F1125" s="24"/>
      <c r="G1125"/>
      <c r="H1125"/>
      <c r="I1125"/>
      <c r="J1125"/>
      <c r="K1125"/>
      <c r="L1125"/>
      <c r="M1125"/>
    </row>
    <row r="1126" spans="1:13" s="39" customFormat="1" hidden="1">
      <c r="A1126" s="26" t="s">
        <v>159</v>
      </c>
      <c r="B1126" s="25" t="s">
        <v>158</v>
      </c>
      <c r="C1126" s="24">
        <v>30977</v>
      </c>
      <c r="D1126" s="24">
        <v>9597</v>
      </c>
      <c r="E1126" s="24"/>
      <c r="F1126" s="24"/>
      <c r="G1126"/>
      <c r="H1126"/>
      <c r="I1126"/>
      <c r="J1126"/>
      <c r="K1126"/>
      <c r="L1126"/>
      <c r="M1126"/>
    </row>
    <row r="1127" spans="1:13" s="39" customFormat="1" hidden="1">
      <c r="A1127" s="26" t="s">
        <v>157</v>
      </c>
      <c r="B1127" s="25" t="s">
        <v>156</v>
      </c>
      <c r="C1127" s="24">
        <v>61834</v>
      </c>
      <c r="D1127" s="24">
        <v>19485</v>
      </c>
      <c r="E1127" s="24">
        <v>5485</v>
      </c>
      <c r="F1127" s="24">
        <v>4186</v>
      </c>
      <c r="G1127"/>
      <c r="H1127"/>
      <c r="I1127"/>
      <c r="J1127"/>
      <c r="K1127"/>
      <c r="L1127"/>
      <c r="M1127"/>
    </row>
    <row r="1128" spans="1:13" s="39" customFormat="1" hidden="1">
      <c r="A1128" s="26" t="s">
        <v>155</v>
      </c>
      <c r="B1128" s="25" t="s">
        <v>154</v>
      </c>
      <c r="C1128" s="24">
        <v>45</v>
      </c>
      <c r="D1128" s="24">
        <v>480</v>
      </c>
      <c r="E1128" s="24"/>
      <c r="F1128" s="24"/>
      <c r="G1128"/>
      <c r="H1128"/>
      <c r="I1128"/>
      <c r="J1128"/>
      <c r="K1128"/>
      <c r="L1128"/>
      <c r="M1128"/>
    </row>
    <row r="1129" spans="1:13" s="39" customFormat="1" hidden="1">
      <c r="A1129" s="26" t="s">
        <v>153</v>
      </c>
      <c r="B1129" s="25" t="s">
        <v>152</v>
      </c>
      <c r="C1129" s="24">
        <v>1496</v>
      </c>
      <c r="D1129" s="24">
        <v>2500</v>
      </c>
      <c r="E1129" s="24"/>
      <c r="F1129" s="24"/>
      <c r="G1129"/>
      <c r="H1129"/>
      <c r="I1129"/>
      <c r="J1129"/>
      <c r="K1129"/>
      <c r="L1129"/>
      <c r="M1129"/>
    </row>
    <row r="1130" spans="1:13" s="39" customFormat="1" hidden="1">
      <c r="A1130" s="26" t="s">
        <v>186</v>
      </c>
      <c r="B1130" s="25" t="s">
        <v>185</v>
      </c>
      <c r="C1130" s="24">
        <v>1809</v>
      </c>
      <c r="D1130" s="24">
        <v>1000</v>
      </c>
      <c r="E1130" s="24"/>
      <c r="F1130" s="24"/>
      <c r="G1130"/>
      <c r="H1130"/>
      <c r="I1130"/>
      <c r="J1130"/>
      <c r="K1130"/>
      <c r="L1130"/>
      <c r="M1130"/>
    </row>
    <row r="1131" spans="1:13" s="39" customFormat="1" hidden="1">
      <c r="A1131" s="26" t="s">
        <v>233</v>
      </c>
      <c r="B1131" s="25" t="s">
        <v>232</v>
      </c>
      <c r="C1131" s="24">
        <v>8358</v>
      </c>
      <c r="D1131" s="24"/>
      <c r="E1131" s="24"/>
      <c r="F1131" s="24"/>
      <c r="G1131"/>
      <c r="H1131"/>
      <c r="I1131"/>
      <c r="J1131"/>
      <c r="K1131"/>
      <c r="L1131"/>
      <c r="M1131"/>
    </row>
    <row r="1132" spans="1:13" s="39" customFormat="1" hidden="1">
      <c r="A1132" s="26" t="s">
        <v>184</v>
      </c>
      <c r="B1132" s="25" t="s">
        <v>183</v>
      </c>
      <c r="C1132" s="24">
        <v>26637</v>
      </c>
      <c r="D1132" s="24"/>
      <c r="E1132" s="24"/>
      <c r="F1132" s="24"/>
      <c r="G1132"/>
      <c r="H1132"/>
      <c r="I1132"/>
      <c r="J1132"/>
      <c r="K1132"/>
      <c r="L1132"/>
      <c r="M1132"/>
    </row>
    <row r="1133" spans="1:13" s="39" customFormat="1" hidden="1">
      <c r="A1133" s="26" t="s">
        <v>182</v>
      </c>
      <c r="B1133" s="25" t="s">
        <v>181</v>
      </c>
      <c r="C1133" s="24">
        <v>1231</v>
      </c>
      <c r="D1133" s="24"/>
      <c r="E1133" s="24"/>
      <c r="F1133" s="24"/>
      <c r="G1133"/>
      <c r="H1133"/>
      <c r="I1133"/>
      <c r="J1133"/>
      <c r="K1133"/>
      <c r="L1133"/>
      <c r="M1133"/>
    </row>
    <row r="1134" spans="1:13" s="39" customFormat="1" hidden="1">
      <c r="A1134" s="26" t="s">
        <v>231</v>
      </c>
      <c r="B1134" s="25" t="s">
        <v>230</v>
      </c>
      <c r="C1134" s="24">
        <v>149</v>
      </c>
      <c r="D1134" s="24"/>
      <c r="E1134" s="24"/>
      <c r="F1134" s="24"/>
      <c r="G1134"/>
      <c r="H1134"/>
      <c r="I1134"/>
      <c r="J1134"/>
      <c r="K1134"/>
      <c r="L1134"/>
      <c r="M1134"/>
    </row>
    <row r="1135" spans="1:13" s="39" customFormat="1" hidden="1">
      <c r="A1135" s="26" t="s">
        <v>229</v>
      </c>
      <c r="B1135" s="25" t="s">
        <v>228</v>
      </c>
      <c r="C1135" s="24">
        <v>42</v>
      </c>
      <c r="D1135" s="24">
        <v>1000</v>
      </c>
      <c r="E1135" s="24"/>
      <c r="F1135" s="24"/>
      <c r="G1135"/>
      <c r="H1135"/>
      <c r="I1135"/>
      <c r="J1135"/>
      <c r="K1135"/>
      <c r="L1135"/>
      <c r="M1135"/>
    </row>
    <row r="1136" spans="1:13" s="39" customFormat="1" hidden="1">
      <c r="A1136" s="26" t="s">
        <v>180</v>
      </c>
      <c r="B1136" s="25" t="s">
        <v>179</v>
      </c>
      <c r="C1136" s="24">
        <v>369</v>
      </c>
      <c r="D1136" s="24"/>
      <c r="E1136" s="24"/>
      <c r="F1136" s="24"/>
      <c r="G1136"/>
      <c r="H1136"/>
      <c r="I1136"/>
      <c r="J1136"/>
      <c r="K1136"/>
      <c r="L1136"/>
      <c r="M1136"/>
    </row>
    <row r="1137" spans="1:13" s="39" customFormat="1" hidden="1">
      <c r="A1137" s="26" t="s">
        <v>227</v>
      </c>
      <c r="B1137" s="25" t="s">
        <v>226</v>
      </c>
      <c r="C1137" s="24">
        <v>5213</v>
      </c>
      <c r="D1137" s="24"/>
      <c r="E1137" s="24"/>
      <c r="F1137" s="24"/>
      <c r="G1137"/>
      <c r="H1137"/>
      <c r="I1137"/>
      <c r="J1137"/>
      <c r="K1137"/>
      <c r="L1137"/>
      <c r="M1137"/>
    </row>
    <row r="1138" spans="1:13" s="39" customFormat="1" hidden="1">
      <c r="A1138" s="26" t="s">
        <v>142</v>
      </c>
      <c r="B1138" s="25" t="s">
        <v>141</v>
      </c>
      <c r="C1138" s="24">
        <v>400</v>
      </c>
      <c r="D1138" s="24">
        <v>9000</v>
      </c>
      <c r="E1138" s="24"/>
      <c r="F1138" s="24"/>
      <c r="G1138"/>
      <c r="H1138"/>
      <c r="I1138"/>
      <c r="J1138"/>
      <c r="K1138"/>
      <c r="L1138"/>
      <c r="M1138"/>
    </row>
    <row r="1139" spans="1:13" s="39" customFormat="1" hidden="1">
      <c r="A1139" s="26" t="s">
        <v>151</v>
      </c>
      <c r="B1139" s="25" t="s">
        <v>150</v>
      </c>
      <c r="C1139" s="24">
        <v>231</v>
      </c>
      <c r="D1139" s="24"/>
      <c r="E1139" s="24"/>
      <c r="F1139" s="24"/>
      <c r="G1139"/>
      <c r="H1139"/>
      <c r="I1139"/>
      <c r="J1139"/>
      <c r="K1139"/>
      <c r="L1139"/>
      <c r="M1139"/>
    </row>
    <row r="1140" spans="1:13" s="39" customFormat="1" hidden="1">
      <c r="A1140" s="26" t="s">
        <v>140</v>
      </c>
      <c r="B1140" s="25" t="s">
        <v>139</v>
      </c>
      <c r="C1140" s="24">
        <v>29496</v>
      </c>
      <c r="D1140" s="24">
        <v>500</v>
      </c>
      <c r="E1140" s="24">
        <v>10000</v>
      </c>
      <c r="F1140" s="24"/>
      <c r="G1140"/>
      <c r="H1140"/>
      <c r="I1140"/>
      <c r="J1140"/>
      <c r="K1140"/>
      <c r="L1140"/>
      <c r="M1140"/>
    </row>
    <row r="1141" spans="1:13" s="39" customFormat="1" hidden="1">
      <c r="A1141" s="26" t="s">
        <v>223</v>
      </c>
      <c r="B1141" s="25" t="s">
        <v>222</v>
      </c>
      <c r="C1141" s="24">
        <v>1791</v>
      </c>
      <c r="D1141" s="24"/>
      <c r="E1141" s="24"/>
      <c r="F1141" s="24"/>
      <c r="G1141"/>
      <c r="H1141"/>
      <c r="I1141"/>
      <c r="J1141"/>
      <c r="K1141"/>
      <c r="L1141"/>
      <c r="M1141"/>
    </row>
    <row r="1142" spans="1:13" s="39" customFormat="1" hidden="1">
      <c r="A1142" s="26" t="s">
        <v>149</v>
      </c>
      <c r="B1142" s="25" t="s">
        <v>148</v>
      </c>
      <c r="C1142" s="24">
        <v>2100</v>
      </c>
      <c r="D1142" s="24">
        <v>3630</v>
      </c>
      <c r="E1142" s="24">
        <v>1630</v>
      </c>
      <c r="F1142" s="24">
        <v>1525</v>
      </c>
      <c r="G1142"/>
      <c r="H1142"/>
      <c r="I1142"/>
      <c r="J1142"/>
      <c r="K1142"/>
      <c r="L1142"/>
      <c r="M1142"/>
    </row>
    <row r="1143" spans="1:13" s="39" customFormat="1" hidden="1">
      <c r="A1143" s="26" t="s">
        <v>176</v>
      </c>
      <c r="B1143" s="25" t="s">
        <v>175</v>
      </c>
      <c r="C1143" s="24">
        <v>1739</v>
      </c>
      <c r="D1143" s="24"/>
      <c r="E1143" s="24"/>
      <c r="F1143" s="24"/>
      <c r="G1143"/>
      <c r="H1143"/>
      <c r="I1143"/>
      <c r="J1143"/>
      <c r="K1143"/>
      <c r="L1143"/>
      <c r="M1143"/>
    </row>
    <row r="1144" spans="1:13" s="39" customFormat="1" hidden="1">
      <c r="A1144" s="26" t="s">
        <v>219</v>
      </c>
      <c r="B1144" s="25" t="s">
        <v>218</v>
      </c>
      <c r="C1144" s="24">
        <v>234</v>
      </c>
      <c r="D1144" s="24"/>
      <c r="E1144" s="24"/>
      <c r="F1144" s="24"/>
      <c r="G1144"/>
      <c r="H1144"/>
      <c r="I1144"/>
      <c r="J1144"/>
      <c r="K1144"/>
      <c r="L1144"/>
      <c r="M1144"/>
    </row>
    <row r="1145" spans="1:13" s="39" customFormat="1" hidden="1">
      <c r="A1145" s="26" t="s">
        <v>174</v>
      </c>
      <c r="B1145" s="25" t="s">
        <v>173</v>
      </c>
      <c r="C1145" s="24">
        <v>1301</v>
      </c>
      <c r="D1145" s="24">
        <v>500</v>
      </c>
      <c r="E1145" s="24"/>
      <c r="F1145" s="24"/>
      <c r="G1145"/>
      <c r="H1145"/>
      <c r="I1145"/>
      <c r="J1145"/>
      <c r="K1145"/>
      <c r="L1145"/>
      <c r="M1145"/>
    </row>
    <row r="1146" spans="1:13" s="39" customFormat="1" hidden="1">
      <c r="A1146" s="26" t="s">
        <v>217</v>
      </c>
      <c r="B1146" s="25" t="s">
        <v>216</v>
      </c>
      <c r="C1146" s="24">
        <v>555</v>
      </c>
      <c r="D1146" s="24"/>
      <c r="E1146" s="24"/>
      <c r="F1146" s="24"/>
      <c r="G1146"/>
      <c r="H1146"/>
      <c r="I1146"/>
      <c r="J1146"/>
      <c r="K1146"/>
      <c r="L1146"/>
      <c r="M1146"/>
    </row>
    <row r="1147" spans="1:13" s="39" customFormat="1" hidden="1">
      <c r="A1147" s="26" t="s">
        <v>213</v>
      </c>
      <c r="B1147" s="25" t="s">
        <v>212</v>
      </c>
      <c r="C1147" s="24">
        <v>737</v>
      </c>
      <c r="D1147" s="24"/>
      <c r="E1147" s="24"/>
      <c r="F1147" s="24"/>
      <c r="G1147"/>
      <c r="H1147"/>
      <c r="I1147"/>
      <c r="J1147"/>
      <c r="K1147"/>
      <c r="L1147"/>
      <c r="M1147"/>
    </row>
    <row r="1148" spans="1:13" s="39" customFormat="1" hidden="1">
      <c r="A1148" s="26" t="s">
        <v>211</v>
      </c>
      <c r="B1148" s="25" t="s">
        <v>210</v>
      </c>
      <c r="C1148" s="24">
        <v>140</v>
      </c>
      <c r="D1148" s="24"/>
      <c r="E1148" s="24"/>
      <c r="F1148" s="24"/>
      <c r="G1148"/>
      <c r="H1148"/>
      <c r="I1148"/>
      <c r="J1148"/>
      <c r="K1148"/>
      <c r="L1148"/>
      <c r="M1148"/>
    </row>
    <row r="1149" spans="1:13" s="39" customFormat="1" hidden="1">
      <c r="A1149" s="26" t="s">
        <v>207</v>
      </c>
      <c r="B1149" s="25" t="s">
        <v>206</v>
      </c>
      <c r="C1149" s="24">
        <v>957</v>
      </c>
      <c r="D1149" s="24"/>
      <c r="E1149" s="24"/>
      <c r="F1149" s="24"/>
      <c r="G1149"/>
      <c r="H1149"/>
      <c r="I1149"/>
      <c r="J1149"/>
      <c r="K1149"/>
      <c r="L1149"/>
      <c r="M1149"/>
    </row>
    <row r="1150" spans="1:13" s="39" customFormat="1" hidden="1">
      <c r="A1150" s="26" t="s">
        <v>323</v>
      </c>
      <c r="B1150" s="25" t="s">
        <v>322</v>
      </c>
      <c r="C1150" s="24"/>
      <c r="D1150" s="24">
        <v>1659035</v>
      </c>
      <c r="E1150" s="24">
        <v>3000000</v>
      </c>
      <c r="F1150" s="24">
        <v>3000000</v>
      </c>
      <c r="G1150"/>
      <c r="H1150"/>
      <c r="I1150"/>
      <c r="J1150"/>
      <c r="K1150"/>
      <c r="L1150"/>
      <c r="M1150"/>
    </row>
    <row r="1151" spans="1:13" s="39" customFormat="1" hidden="1">
      <c r="A1151" s="26" t="s">
        <v>147</v>
      </c>
      <c r="B1151" s="25" t="s">
        <v>146</v>
      </c>
      <c r="C1151" s="24">
        <v>54462</v>
      </c>
      <c r="D1151" s="24"/>
      <c r="E1151" s="24"/>
      <c r="F1151" s="24"/>
      <c r="G1151"/>
      <c r="H1151"/>
      <c r="I1151"/>
      <c r="J1151"/>
      <c r="K1151"/>
      <c r="L1151"/>
      <c r="M1151"/>
    </row>
    <row r="1152" spans="1:13" s="39" customFormat="1" hidden="1">
      <c r="A1152" s="26" t="s">
        <v>164</v>
      </c>
      <c r="B1152" s="25" t="s">
        <v>163</v>
      </c>
      <c r="C1152" s="31">
        <v>0</v>
      </c>
      <c r="D1152" s="24">
        <v>76500</v>
      </c>
      <c r="E1152" s="24">
        <v>20000</v>
      </c>
      <c r="F1152" s="24"/>
      <c r="G1152"/>
      <c r="H1152"/>
      <c r="I1152"/>
      <c r="J1152"/>
      <c r="K1152"/>
      <c r="L1152"/>
      <c r="M1152"/>
    </row>
    <row r="1153" spans="1:13" s="39" customFormat="1" hidden="1">
      <c r="A1153" s="26" t="s">
        <v>199</v>
      </c>
      <c r="B1153" s="25" t="s">
        <v>198</v>
      </c>
      <c r="C1153" s="31">
        <v>0</v>
      </c>
      <c r="D1153" s="24">
        <v>1000</v>
      </c>
      <c r="E1153" s="24"/>
      <c r="F1153" s="24"/>
      <c r="G1153"/>
      <c r="H1153"/>
      <c r="I1153"/>
      <c r="J1153"/>
      <c r="K1153"/>
      <c r="L1153"/>
      <c r="M1153"/>
    </row>
    <row r="1154" spans="1:13" s="39" customFormat="1" hidden="1">
      <c r="A1154" s="26" t="s">
        <v>195</v>
      </c>
      <c r="B1154" s="25" t="s">
        <v>194</v>
      </c>
      <c r="C1154" s="24">
        <v>27928</v>
      </c>
      <c r="D1154" s="24"/>
      <c r="E1154" s="24"/>
      <c r="F1154" s="24"/>
      <c r="G1154"/>
      <c r="H1154"/>
      <c r="I1154"/>
      <c r="J1154"/>
      <c r="K1154"/>
      <c r="L1154"/>
      <c r="M1154"/>
    </row>
    <row r="1155" spans="1:13" s="39" customFormat="1" hidden="1">
      <c r="A1155" s="28" t="s">
        <v>266</v>
      </c>
      <c r="B1155" s="25" t="s">
        <v>25</v>
      </c>
      <c r="C1155" s="27">
        <v>16180153</v>
      </c>
      <c r="D1155" s="27">
        <v>15610363</v>
      </c>
      <c r="E1155" s="27">
        <v>5802667</v>
      </c>
      <c r="F1155" s="27">
        <v>2936543</v>
      </c>
      <c r="G1155"/>
      <c r="H1155"/>
      <c r="I1155"/>
      <c r="J1155"/>
      <c r="K1155"/>
      <c r="L1155"/>
      <c r="M1155"/>
    </row>
    <row r="1156" spans="1:13" s="39" customFormat="1" hidden="1">
      <c r="A1156" s="26" t="s">
        <v>161</v>
      </c>
      <c r="B1156" s="25" t="s">
        <v>160</v>
      </c>
      <c r="C1156" s="24">
        <v>3705741</v>
      </c>
      <c r="D1156" s="24">
        <v>3283067</v>
      </c>
      <c r="E1156" s="24">
        <v>1617028</v>
      </c>
      <c r="F1156" s="24">
        <v>394484</v>
      </c>
      <c r="G1156"/>
      <c r="H1156"/>
      <c r="I1156"/>
      <c r="J1156"/>
      <c r="K1156"/>
      <c r="L1156"/>
      <c r="M1156"/>
    </row>
    <row r="1157" spans="1:13" s="39" customFormat="1" hidden="1">
      <c r="A1157" s="26" t="s">
        <v>294</v>
      </c>
      <c r="B1157" s="25" t="s">
        <v>293</v>
      </c>
      <c r="C1157" s="24">
        <v>37950</v>
      </c>
      <c r="D1157" s="31">
        <v>0</v>
      </c>
      <c r="E1157" s="31">
        <v>0</v>
      </c>
      <c r="F1157" s="24"/>
      <c r="G1157"/>
      <c r="H1157"/>
      <c r="I1157"/>
      <c r="J1157"/>
      <c r="K1157"/>
      <c r="L1157"/>
      <c r="M1157"/>
    </row>
    <row r="1158" spans="1:13" s="39" customFormat="1" hidden="1">
      <c r="A1158" s="26" t="s">
        <v>265</v>
      </c>
      <c r="B1158" s="25" t="s">
        <v>264</v>
      </c>
      <c r="C1158" s="24">
        <v>2306</v>
      </c>
      <c r="D1158" s="24">
        <v>2000</v>
      </c>
      <c r="E1158" s="24">
        <v>1000</v>
      </c>
      <c r="F1158" s="24">
        <v>1000</v>
      </c>
      <c r="G1158"/>
      <c r="H1158"/>
      <c r="I1158"/>
      <c r="J1158"/>
      <c r="K1158"/>
      <c r="L1158"/>
      <c r="M1158"/>
    </row>
    <row r="1159" spans="1:13" s="39" customFormat="1" hidden="1">
      <c r="A1159" s="26" t="s">
        <v>246</v>
      </c>
      <c r="B1159" s="25" t="s">
        <v>245</v>
      </c>
      <c r="C1159" s="24">
        <v>103398</v>
      </c>
      <c r="D1159" s="24">
        <v>92772</v>
      </c>
      <c r="E1159" s="24">
        <v>59519</v>
      </c>
      <c r="F1159" s="24">
        <v>39112</v>
      </c>
      <c r="G1159"/>
      <c r="H1159"/>
      <c r="I1159"/>
      <c r="J1159"/>
      <c r="K1159"/>
      <c r="L1159"/>
      <c r="M1159"/>
    </row>
    <row r="1160" spans="1:13" s="39" customFormat="1" hidden="1">
      <c r="A1160" s="26" t="s">
        <v>263</v>
      </c>
      <c r="B1160" s="25" t="s">
        <v>262</v>
      </c>
      <c r="C1160" s="24">
        <v>22221</v>
      </c>
      <c r="D1160" s="24"/>
      <c r="E1160" s="24"/>
      <c r="F1160" s="24"/>
      <c r="G1160"/>
      <c r="H1160"/>
      <c r="I1160"/>
      <c r="J1160"/>
      <c r="K1160"/>
      <c r="L1160"/>
      <c r="M1160"/>
    </row>
    <row r="1161" spans="1:13" s="39" customFormat="1" hidden="1">
      <c r="A1161" s="26" t="s">
        <v>159</v>
      </c>
      <c r="B1161" s="25" t="s">
        <v>158</v>
      </c>
      <c r="C1161" s="24">
        <v>595499</v>
      </c>
      <c r="D1161" s="24">
        <v>485411</v>
      </c>
      <c r="E1161" s="24">
        <v>243815</v>
      </c>
      <c r="F1161" s="24">
        <v>73697</v>
      </c>
      <c r="G1161"/>
      <c r="H1161"/>
      <c r="I1161"/>
      <c r="J1161"/>
      <c r="K1161"/>
      <c r="L1161"/>
      <c r="M1161"/>
    </row>
    <row r="1162" spans="1:13" s="39" customFormat="1" hidden="1">
      <c r="A1162" s="26" t="s">
        <v>157</v>
      </c>
      <c r="B1162" s="25" t="s">
        <v>156</v>
      </c>
      <c r="C1162" s="24">
        <v>921355</v>
      </c>
      <c r="D1162" s="24">
        <v>784019</v>
      </c>
      <c r="E1162" s="24">
        <v>325726</v>
      </c>
      <c r="F1162" s="24">
        <v>134260</v>
      </c>
      <c r="G1162"/>
      <c r="H1162"/>
      <c r="I1162"/>
      <c r="J1162"/>
      <c r="K1162"/>
      <c r="L1162"/>
      <c r="M1162"/>
    </row>
    <row r="1163" spans="1:13" s="39" customFormat="1" hidden="1">
      <c r="A1163" s="26" t="s">
        <v>155</v>
      </c>
      <c r="B1163" s="25" t="s">
        <v>154</v>
      </c>
      <c r="C1163" s="24">
        <v>106446</v>
      </c>
      <c r="D1163" s="24">
        <v>102603</v>
      </c>
      <c r="E1163" s="24">
        <v>73509</v>
      </c>
      <c r="F1163" s="24">
        <v>22248</v>
      </c>
      <c r="G1163"/>
      <c r="H1163"/>
      <c r="I1163"/>
      <c r="J1163"/>
      <c r="K1163"/>
      <c r="L1163"/>
      <c r="M1163"/>
    </row>
    <row r="1164" spans="1:13" s="39" customFormat="1" hidden="1">
      <c r="A1164" s="26" t="s">
        <v>153</v>
      </c>
      <c r="B1164" s="25" t="s">
        <v>152</v>
      </c>
      <c r="C1164" s="24">
        <v>247135</v>
      </c>
      <c r="D1164" s="24">
        <v>253722</v>
      </c>
      <c r="E1164" s="24">
        <v>193039</v>
      </c>
      <c r="F1164" s="24">
        <v>29186</v>
      </c>
      <c r="G1164"/>
      <c r="H1164"/>
      <c r="I1164"/>
      <c r="J1164"/>
      <c r="K1164"/>
      <c r="L1164"/>
      <c r="M1164"/>
    </row>
    <row r="1165" spans="1:13" s="39" customFormat="1" hidden="1">
      <c r="A1165" s="26" t="s">
        <v>235</v>
      </c>
      <c r="B1165" s="25" t="s">
        <v>234</v>
      </c>
      <c r="C1165" s="24">
        <v>10883</v>
      </c>
      <c r="D1165" s="24">
        <v>5960</v>
      </c>
      <c r="E1165" s="24">
        <v>9124</v>
      </c>
      <c r="F1165" s="24">
        <v>8624</v>
      </c>
      <c r="G1165"/>
      <c r="H1165"/>
      <c r="I1165"/>
      <c r="J1165"/>
      <c r="K1165"/>
      <c r="L1165"/>
      <c r="M1165"/>
    </row>
    <row r="1166" spans="1:13" s="39" customFormat="1" hidden="1">
      <c r="A1166" s="26" t="s">
        <v>186</v>
      </c>
      <c r="B1166" s="25" t="s">
        <v>185</v>
      </c>
      <c r="C1166" s="24">
        <v>608620</v>
      </c>
      <c r="D1166" s="24">
        <v>281999</v>
      </c>
      <c r="E1166" s="24">
        <v>153385</v>
      </c>
      <c r="F1166" s="24">
        <v>119064</v>
      </c>
      <c r="G1166"/>
      <c r="H1166"/>
      <c r="I1166"/>
      <c r="J1166"/>
      <c r="K1166"/>
      <c r="L1166"/>
      <c r="M1166"/>
    </row>
    <row r="1167" spans="1:13" s="39" customFormat="1" hidden="1">
      <c r="A1167" s="26" t="s">
        <v>233</v>
      </c>
      <c r="B1167" s="25" t="s">
        <v>232</v>
      </c>
      <c r="C1167" s="24">
        <v>558230</v>
      </c>
      <c r="D1167" s="24">
        <v>413211</v>
      </c>
      <c r="E1167" s="24">
        <v>229650</v>
      </c>
      <c r="F1167" s="24">
        <v>50460</v>
      </c>
      <c r="G1167"/>
      <c r="H1167"/>
      <c r="I1167"/>
      <c r="J1167"/>
      <c r="K1167"/>
      <c r="L1167"/>
      <c r="M1167"/>
    </row>
    <row r="1168" spans="1:13" s="39" customFormat="1" hidden="1">
      <c r="A1168" s="26" t="s">
        <v>184</v>
      </c>
      <c r="B1168" s="25" t="s">
        <v>183</v>
      </c>
      <c r="C1168" s="24">
        <v>471834</v>
      </c>
      <c r="D1168" s="24">
        <v>165759</v>
      </c>
      <c r="E1168" s="24">
        <v>113026</v>
      </c>
      <c r="F1168" s="24">
        <v>93027</v>
      </c>
      <c r="G1168"/>
      <c r="H1168"/>
      <c r="I1168"/>
      <c r="J1168"/>
      <c r="K1168"/>
      <c r="L1168"/>
      <c r="M1168"/>
    </row>
    <row r="1169" spans="1:13" s="39" customFormat="1" hidden="1">
      <c r="A1169" s="26" t="s">
        <v>182</v>
      </c>
      <c r="B1169" s="25" t="s">
        <v>181</v>
      </c>
      <c r="C1169" s="24">
        <v>105644</v>
      </c>
      <c r="D1169" s="24">
        <v>113033</v>
      </c>
      <c r="E1169" s="24">
        <v>108364</v>
      </c>
      <c r="F1169" s="24">
        <v>81100</v>
      </c>
      <c r="G1169"/>
      <c r="H1169"/>
      <c r="I1169"/>
      <c r="J1169"/>
      <c r="K1169"/>
      <c r="L1169"/>
      <c r="M1169"/>
    </row>
    <row r="1170" spans="1:13" s="39" customFormat="1" hidden="1">
      <c r="A1170" s="26" t="s">
        <v>231</v>
      </c>
      <c r="B1170" s="25" t="s">
        <v>230</v>
      </c>
      <c r="C1170" s="24">
        <v>7469</v>
      </c>
      <c r="D1170" s="24">
        <v>6620</v>
      </c>
      <c r="E1170" s="24">
        <v>10860</v>
      </c>
      <c r="F1170" s="24">
        <v>320</v>
      </c>
      <c r="G1170"/>
      <c r="H1170"/>
      <c r="I1170"/>
      <c r="J1170"/>
      <c r="K1170"/>
      <c r="L1170"/>
      <c r="M1170"/>
    </row>
    <row r="1171" spans="1:13" s="39" customFormat="1" hidden="1">
      <c r="A1171" s="26" t="s">
        <v>229</v>
      </c>
      <c r="B1171" s="25" t="s">
        <v>228</v>
      </c>
      <c r="C1171" s="24">
        <v>4653</v>
      </c>
      <c r="D1171" s="24">
        <v>8398</v>
      </c>
      <c r="E1171" s="24">
        <v>7680</v>
      </c>
      <c r="F1171" s="24">
        <v>7500</v>
      </c>
      <c r="G1171"/>
      <c r="H1171"/>
      <c r="I1171"/>
      <c r="J1171"/>
      <c r="K1171"/>
      <c r="L1171"/>
      <c r="M1171"/>
    </row>
    <row r="1172" spans="1:13" s="39" customFormat="1" hidden="1">
      <c r="A1172" s="26" t="s">
        <v>180</v>
      </c>
      <c r="B1172" s="25" t="s">
        <v>179</v>
      </c>
      <c r="C1172" s="24">
        <v>27333</v>
      </c>
      <c r="D1172" s="24">
        <v>33436</v>
      </c>
      <c r="E1172" s="24">
        <v>30681</v>
      </c>
      <c r="F1172" s="24">
        <v>13082</v>
      </c>
      <c r="G1172"/>
      <c r="H1172"/>
      <c r="I1172"/>
      <c r="J1172"/>
      <c r="K1172"/>
      <c r="L1172"/>
      <c r="M1172"/>
    </row>
    <row r="1173" spans="1:13" s="39" customFormat="1" hidden="1">
      <c r="A1173" s="26" t="s">
        <v>227</v>
      </c>
      <c r="B1173" s="25" t="s">
        <v>226</v>
      </c>
      <c r="C1173" s="24">
        <v>251413</v>
      </c>
      <c r="D1173" s="24">
        <v>228274</v>
      </c>
      <c r="E1173" s="24">
        <v>190223</v>
      </c>
      <c r="F1173" s="24">
        <v>125670</v>
      </c>
      <c r="G1173"/>
      <c r="H1173"/>
      <c r="I1173"/>
      <c r="J1173"/>
      <c r="K1173"/>
      <c r="L1173"/>
      <c r="M1173"/>
    </row>
    <row r="1174" spans="1:13" s="39" customFormat="1" hidden="1">
      <c r="A1174" s="26" t="s">
        <v>142</v>
      </c>
      <c r="B1174" s="25" t="s">
        <v>141</v>
      </c>
      <c r="C1174" s="24">
        <v>162041</v>
      </c>
      <c r="D1174" s="24">
        <v>77864</v>
      </c>
      <c r="E1174" s="24">
        <v>52724</v>
      </c>
      <c r="F1174" s="24">
        <v>39795</v>
      </c>
      <c r="G1174"/>
      <c r="H1174"/>
      <c r="I1174"/>
      <c r="J1174"/>
      <c r="K1174"/>
      <c r="L1174"/>
      <c r="M1174"/>
    </row>
    <row r="1175" spans="1:13" s="39" customFormat="1" hidden="1">
      <c r="A1175" s="26" t="s">
        <v>178</v>
      </c>
      <c r="B1175" s="25" t="s">
        <v>177</v>
      </c>
      <c r="C1175" s="24">
        <v>27200</v>
      </c>
      <c r="D1175" s="24">
        <v>21000</v>
      </c>
      <c r="E1175" s="24">
        <v>21000</v>
      </c>
      <c r="F1175" s="24">
        <v>21000</v>
      </c>
      <c r="G1175"/>
      <c r="H1175"/>
      <c r="I1175"/>
      <c r="J1175"/>
      <c r="K1175"/>
      <c r="L1175"/>
      <c r="M1175"/>
    </row>
    <row r="1176" spans="1:13" s="39" customFormat="1" hidden="1">
      <c r="A1176" s="26" t="s">
        <v>151</v>
      </c>
      <c r="B1176" s="25" t="s">
        <v>150</v>
      </c>
      <c r="C1176" s="24">
        <v>195648</v>
      </c>
      <c r="D1176" s="24">
        <v>511903</v>
      </c>
      <c r="E1176" s="24">
        <v>125468</v>
      </c>
      <c r="F1176" s="24">
        <v>82242</v>
      </c>
      <c r="G1176"/>
      <c r="H1176"/>
      <c r="I1176"/>
      <c r="J1176"/>
      <c r="K1176"/>
      <c r="L1176"/>
      <c r="M1176"/>
    </row>
    <row r="1177" spans="1:13" s="39" customFormat="1" hidden="1">
      <c r="A1177" s="26" t="s">
        <v>225</v>
      </c>
      <c r="B1177" s="25" t="s">
        <v>224</v>
      </c>
      <c r="C1177" s="24">
        <v>36673</v>
      </c>
      <c r="D1177" s="24">
        <v>17720</v>
      </c>
      <c r="E1177" s="24">
        <v>6728</v>
      </c>
      <c r="F1177" s="24"/>
      <c r="G1177"/>
      <c r="H1177"/>
      <c r="I1177"/>
      <c r="J1177"/>
      <c r="K1177"/>
      <c r="L1177"/>
      <c r="M1177"/>
    </row>
    <row r="1178" spans="1:13" s="39" customFormat="1" hidden="1">
      <c r="A1178" s="26" t="s">
        <v>140</v>
      </c>
      <c r="B1178" s="25" t="s">
        <v>139</v>
      </c>
      <c r="C1178" s="24">
        <v>954617</v>
      </c>
      <c r="D1178" s="24">
        <v>798553</v>
      </c>
      <c r="E1178" s="24">
        <v>642170</v>
      </c>
      <c r="F1178" s="24">
        <v>478933</v>
      </c>
      <c r="G1178"/>
      <c r="H1178"/>
      <c r="I1178"/>
      <c r="J1178"/>
      <c r="K1178"/>
      <c r="L1178"/>
      <c r="M1178"/>
    </row>
    <row r="1179" spans="1:13" s="39" customFormat="1" hidden="1">
      <c r="A1179" s="26" t="s">
        <v>223</v>
      </c>
      <c r="B1179" s="25" t="s">
        <v>222</v>
      </c>
      <c r="C1179" s="24">
        <v>90961</v>
      </c>
      <c r="D1179" s="24">
        <v>28500</v>
      </c>
      <c r="E1179" s="24">
        <v>28500</v>
      </c>
      <c r="F1179" s="24">
        <v>10500</v>
      </c>
      <c r="G1179"/>
      <c r="H1179"/>
      <c r="I1179"/>
      <c r="J1179"/>
      <c r="K1179"/>
      <c r="L1179"/>
      <c r="M1179"/>
    </row>
    <row r="1180" spans="1:13" s="39" customFormat="1" hidden="1">
      <c r="A1180" s="26" t="s">
        <v>149</v>
      </c>
      <c r="B1180" s="25" t="s">
        <v>148</v>
      </c>
      <c r="C1180" s="24">
        <v>230319</v>
      </c>
      <c r="D1180" s="24">
        <v>243711</v>
      </c>
      <c r="E1180" s="24">
        <v>146327</v>
      </c>
      <c r="F1180" s="24">
        <v>110551</v>
      </c>
      <c r="G1180"/>
      <c r="H1180"/>
      <c r="I1180"/>
      <c r="J1180"/>
      <c r="K1180"/>
      <c r="L1180"/>
      <c r="M1180"/>
    </row>
    <row r="1181" spans="1:13" s="39" customFormat="1" hidden="1">
      <c r="A1181" s="26" t="s">
        <v>176</v>
      </c>
      <c r="B1181" s="25" t="s">
        <v>175</v>
      </c>
      <c r="C1181" s="24">
        <v>198757</v>
      </c>
      <c r="D1181" s="24">
        <v>179281</v>
      </c>
      <c r="E1181" s="24">
        <v>56068</v>
      </c>
      <c r="F1181" s="24">
        <v>10167</v>
      </c>
      <c r="G1181"/>
      <c r="H1181"/>
      <c r="I1181"/>
      <c r="J1181"/>
      <c r="K1181"/>
      <c r="L1181"/>
      <c r="M1181"/>
    </row>
    <row r="1182" spans="1:13" s="39" customFormat="1" hidden="1">
      <c r="A1182" s="26" t="s">
        <v>219</v>
      </c>
      <c r="B1182" s="25" t="s">
        <v>218</v>
      </c>
      <c r="C1182" s="24">
        <v>4879</v>
      </c>
      <c r="D1182" s="24">
        <v>2000</v>
      </c>
      <c r="E1182" s="24">
        <v>2000</v>
      </c>
      <c r="F1182" s="24">
        <v>2000</v>
      </c>
      <c r="G1182"/>
      <c r="H1182"/>
      <c r="I1182"/>
      <c r="J1182"/>
      <c r="K1182"/>
      <c r="L1182"/>
      <c r="M1182"/>
    </row>
    <row r="1183" spans="1:13" s="39" customFormat="1" hidden="1">
      <c r="A1183" s="26" t="s">
        <v>174</v>
      </c>
      <c r="B1183" s="25" t="s">
        <v>173</v>
      </c>
      <c r="C1183" s="24">
        <v>99923</v>
      </c>
      <c r="D1183" s="24">
        <v>48487</v>
      </c>
      <c r="E1183" s="24">
        <v>33541</v>
      </c>
      <c r="F1183" s="24">
        <v>20406</v>
      </c>
      <c r="G1183"/>
      <c r="H1183"/>
      <c r="I1183"/>
      <c r="J1183"/>
      <c r="K1183"/>
      <c r="L1183"/>
      <c r="M1183"/>
    </row>
    <row r="1184" spans="1:13" s="39" customFormat="1" hidden="1">
      <c r="A1184" s="26" t="s">
        <v>217</v>
      </c>
      <c r="B1184" s="25" t="s">
        <v>216</v>
      </c>
      <c r="C1184" s="24">
        <v>9774</v>
      </c>
      <c r="D1184" s="24">
        <v>4759</v>
      </c>
      <c r="E1184" s="24">
        <v>2123</v>
      </c>
      <c r="F1184" s="24">
        <v>2093</v>
      </c>
      <c r="G1184"/>
      <c r="H1184"/>
      <c r="I1184"/>
      <c r="J1184"/>
      <c r="K1184"/>
      <c r="L1184"/>
      <c r="M1184"/>
    </row>
    <row r="1185" spans="1:13" s="39" customFormat="1" hidden="1">
      <c r="A1185" s="26" t="s">
        <v>172</v>
      </c>
      <c r="B1185" s="25" t="s">
        <v>171</v>
      </c>
      <c r="C1185" s="24">
        <v>1207</v>
      </c>
      <c r="D1185" s="24">
        <v>800</v>
      </c>
      <c r="E1185" s="24">
        <v>310</v>
      </c>
      <c r="F1185" s="24"/>
      <c r="G1185"/>
      <c r="H1185"/>
      <c r="I1185"/>
      <c r="J1185"/>
      <c r="K1185"/>
      <c r="L1185"/>
      <c r="M1185"/>
    </row>
    <row r="1186" spans="1:13" s="39" customFormat="1" hidden="1">
      <c r="A1186" s="26" t="s">
        <v>213</v>
      </c>
      <c r="B1186" s="25" t="s">
        <v>212</v>
      </c>
      <c r="C1186" s="24">
        <v>168499</v>
      </c>
      <c r="D1186" s="24">
        <v>124965</v>
      </c>
      <c r="E1186" s="24">
        <v>48527</v>
      </c>
      <c r="F1186" s="24">
        <v>11443</v>
      </c>
      <c r="G1186"/>
      <c r="H1186"/>
      <c r="I1186"/>
      <c r="J1186"/>
      <c r="K1186"/>
      <c r="L1186"/>
      <c r="M1186"/>
    </row>
    <row r="1187" spans="1:13" s="39" customFormat="1" ht="25.5" hidden="1">
      <c r="A1187" s="26" t="s">
        <v>290</v>
      </c>
      <c r="B1187" s="25" t="s">
        <v>289</v>
      </c>
      <c r="C1187" s="24">
        <v>1655</v>
      </c>
      <c r="D1187" s="24"/>
      <c r="E1187" s="24"/>
      <c r="F1187" s="24"/>
      <c r="G1187"/>
      <c r="H1187"/>
      <c r="I1187"/>
      <c r="J1187"/>
      <c r="K1187"/>
      <c r="L1187"/>
      <c r="M1187"/>
    </row>
    <row r="1188" spans="1:13" s="39" customFormat="1" hidden="1">
      <c r="A1188" s="26" t="s">
        <v>211</v>
      </c>
      <c r="B1188" s="25" t="s">
        <v>210</v>
      </c>
      <c r="C1188" s="24">
        <v>5479</v>
      </c>
      <c r="D1188" s="24">
        <v>3236</v>
      </c>
      <c r="E1188" s="24">
        <v>3053</v>
      </c>
      <c r="F1188" s="24">
        <v>3087</v>
      </c>
      <c r="G1188"/>
      <c r="H1188"/>
      <c r="I1188"/>
      <c r="J1188"/>
      <c r="K1188"/>
      <c r="L1188"/>
      <c r="M1188"/>
    </row>
    <row r="1189" spans="1:13" s="39" customFormat="1" ht="25.5" hidden="1">
      <c r="A1189" s="26" t="s">
        <v>244</v>
      </c>
      <c r="B1189" s="25" t="s">
        <v>243</v>
      </c>
      <c r="C1189" s="24">
        <v>3020</v>
      </c>
      <c r="D1189" s="24">
        <v>2500</v>
      </c>
      <c r="E1189" s="24">
        <v>2500</v>
      </c>
      <c r="F1189" s="24">
        <v>2500</v>
      </c>
      <c r="G1189"/>
      <c r="H1189"/>
      <c r="I1189"/>
      <c r="J1189"/>
      <c r="K1189"/>
      <c r="L1189"/>
      <c r="M1189"/>
    </row>
    <row r="1190" spans="1:13" s="39" customFormat="1" hidden="1">
      <c r="A1190" s="26" t="s">
        <v>209</v>
      </c>
      <c r="B1190" s="25" t="s">
        <v>208</v>
      </c>
      <c r="C1190" s="24">
        <v>1</v>
      </c>
      <c r="D1190" s="24"/>
      <c r="E1190" s="24"/>
      <c r="F1190" s="24"/>
      <c r="G1190"/>
      <c r="H1190"/>
      <c r="I1190"/>
      <c r="J1190"/>
      <c r="K1190"/>
      <c r="L1190"/>
      <c r="M1190"/>
    </row>
    <row r="1191" spans="1:13" s="39" customFormat="1" hidden="1">
      <c r="A1191" s="26" t="s">
        <v>261</v>
      </c>
      <c r="B1191" s="25" t="s">
        <v>260</v>
      </c>
      <c r="C1191" s="24">
        <v>22224</v>
      </c>
      <c r="D1191" s="31">
        <v>0</v>
      </c>
      <c r="E1191" s="31">
        <v>0</v>
      </c>
      <c r="F1191" s="24"/>
      <c r="G1191"/>
      <c r="H1191"/>
      <c r="I1191"/>
      <c r="J1191"/>
      <c r="K1191"/>
      <c r="L1191"/>
      <c r="M1191"/>
    </row>
    <row r="1192" spans="1:13" s="39" customFormat="1" ht="25.5" hidden="1">
      <c r="A1192" s="26" t="s">
        <v>371</v>
      </c>
      <c r="B1192" s="25" t="s">
        <v>372</v>
      </c>
      <c r="C1192" s="24">
        <v>514</v>
      </c>
      <c r="D1192" s="24"/>
      <c r="E1192" s="24"/>
      <c r="F1192" s="24"/>
      <c r="G1192"/>
      <c r="H1192"/>
      <c r="I1192"/>
      <c r="J1192"/>
      <c r="K1192"/>
      <c r="L1192"/>
      <c r="M1192"/>
    </row>
    <row r="1193" spans="1:13" s="39" customFormat="1" ht="25.5" hidden="1">
      <c r="A1193" s="26" t="s">
        <v>192</v>
      </c>
      <c r="B1193" s="25" t="s">
        <v>191</v>
      </c>
      <c r="C1193" s="24">
        <v>8956</v>
      </c>
      <c r="D1193" s="24">
        <v>298190</v>
      </c>
      <c r="E1193" s="24">
        <v>73678</v>
      </c>
      <c r="F1193" s="24">
        <v>3000</v>
      </c>
      <c r="G1193"/>
      <c r="H1193"/>
      <c r="I1193"/>
      <c r="J1193"/>
      <c r="K1193"/>
      <c r="L1193"/>
      <c r="M1193"/>
    </row>
    <row r="1194" spans="1:13" s="39" customFormat="1" ht="25.5" hidden="1">
      <c r="A1194" s="26" t="s">
        <v>168</v>
      </c>
      <c r="B1194" s="25" t="s">
        <v>167</v>
      </c>
      <c r="C1194" s="24">
        <v>17215</v>
      </c>
      <c r="D1194" s="24">
        <v>7777</v>
      </c>
      <c r="E1194" s="24"/>
      <c r="F1194" s="24"/>
      <c r="G1194"/>
      <c r="H1194"/>
      <c r="I1194"/>
      <c r="J1194"/>
      <c r="K1194"/>
      <c r="L1194"/>
      <c r="M1194"/>
    </row>
    <row r="1195" spans="1:13" s="39" customFormat="1" ht="25.5" hidden="1">
      <c r="A1195" s="26" t="s">
        <v>166</v>
      </c>
      <c r="B1195" s="25" t="s">
        <v>165</v>
      </c>
      <c r="C1195" s="24">
        <v>27147</v>
      </c>
      <c r="D1195" s="24"/>
      <c r="E1195" s="24"/>
      <c r="F1195" s="24"/>
      <c r="G1195"/>
      <c r="H1195"/>
      <c r="I1195"/>
      <c r="J1195"/>
      <c r="K1195"/>
      <c r="L1195"/>
      <c r="M1195"/>
    </row>
    <row r="1196" spans="1:13" s="39" customFormat="1" hidden="1">
      <c r="A1196" s="26" t="s">
        <v>207</v>
      </c>
      <c r="B1196" s="25" t="s">
        <v>206</v>
      </c>
      <c r="C1196" s="24">
        <v>91237</v>
      </c>
      <c r="D1196" s="24">
        <v>42302</v>
      </c>
      <c r="E1196" s="24">
        <v>22846</v>
      </c>
      <c r="F1196" s="24">
        <v>2000</v>
      </c>
      <c r="G1196"/>
      <c r="H1196"/>
      <c r="I1196"/>
      <c r="J1196"/>
      <c r="K1196"/>
      <c r="L1196"/>
      <c r="M1196"/>
    </row>
    <row r="1197" spans="1:13" s="39" customFormat="1" hidden="1">
      <c r="A1197" s="26" t="s">
        <v>284</v>
      </c>
      <c r="B1197" s="25" t="s">
        <v>283</v>
      </c>
      <c r="C1197" s="24">
        <v>20565</v>
      </c>
      <c r="D1197" s="24"/>
      <c r="E1197" s="24"/>
      <c r="F1197" s="24"/>
      <c r="G1197"/>
      <c r="H1197"/>
      <c r="I1197"/>
      <c r="J1197"/>
      <c r="K1197"/>
      <c r="L1197"/>
      <c r="M1197"/>
    </row>
    <row r="1198" spans="1:13" s="39" customFormat="1" hidden="1">
      <c r="A1198" s="26" t="s">
        <v>282</v>
      </c>
      <c r="B1198" s="25" t="s">
        <v>281</v>
      </c>
      <c r="C1198" s="24">
        <v>413</v>
      </c>
      <c r="D1198" s="24"/>
      <c r="E1198" s="24"/>
      <c r="F1198" s="24"/>
      <c r="G1198"/>
      <c r="H1198"/>
      <c r="I1198"/>
      <c r="J1198"/>
      <c r="K1198"/>
      <c r="L1198"/>
      <c r="M1198"/>
    </row>
    <row r="1199" spans="1:13" s="39" customFormat="1" hidden="1">
      <c r="A1199" s="26" t="s">
        <v>242</v>
      </c>
      <c r="B1199" s="25" t="s">
        <v>241</v>
      </c>
      <c r="C1199" s="24">
        <v>27662</v>
      </c>
      <c r="D1199" s="24">
        <v>27800</v>
      </c>
      <c r="E1199" s="24">
        <v>23000</v>
      </c>
      <c r="F1199" s="24">
        <v>4000</v>
      </c>
      <c r="G1199"/>
      <c r="H1199"/>
      <c r="I1199"/>
      <c r="J1199"/>
      <c r="K1199"/>
      <c r="L1199"/>
      <c r="M1199"/>
    </row>
    <row r="1200" spans="1:13" s="39" customFormat="1" hidden="1">
      <c r="A1200" s="26" t="s">
        <v>317</v>
      </c>
      <c r="B1200" s="25" t="s">
        <v>316</v>
      </c>
      <c r="C1200" s="24">
        <v>1427228</v>
      </c>
      <c r="D1200" s="24">
        <v>1200000</v>
      </c>
      <c r="E1200" s="24">
        <v>700000</v>
      </c>
      <c r="F1200" s="24">
        <v>700000</v>
      </c>
      <c r="G1200"/>
      <c r="H1200"/>
      <c r="I1200"/>
      <c r="J1200"/>
      <c r="K1200"/>
      <c r="L1200"/>
      <c r="M1200"/>
    </row>
    <row r="1201" spans="1:13" s="39" customFormat="1" hidden="1">
      <c r="A1201" s="26" t="s">
        <v>323</v>
      </c>
      <c r="B1201" s="25" t="s">
        <v>322</v>
      </c>
      <c r="C1201" s="24">
        <v>1659035</v>
      </c>
      <c r="D1201" s="31">
        <v>0</v>
      </c>
      <c r="E1201" s="31">
        <v>0</v>
      </c>
      <c r="F1201" s="24"/>
      <c r="G1201"/>
      <c r="H1201"/>
      <c r="I1201"/>
      <c r="J1201"/>
      <c r="K1201"/>
      <c r="L1201"/>
      <c r="M1201"/>
    </row>
    <row r="1202" spans="1:13" s="39" customFormat="1" hidden="1">
      <c r="A1202" s="26" t="s">
        <v>138</v>
      </c>
      <c r="B1202" s="25" t="s">
        <v>137</v>
      </c>
      <c r="C1202" s="24">
        <v>535766</v>
      </c>
      <c r="D1202" s="24">
        <v>4928662</v>
      </c>
      <c r="E1202" s="24">
        <v>40308</v>
      </c>
      <c r="F1202" s="24">
        <v>44362</v>
      </c>
      <c r="G1202"/>
      <c r="H1202"/>
      <c r="I1202"/>
      <c r="J1202"/>
      <c r="K1202"/>
      <c r="L1202"/>
      <c r="M1202"/>
    </row>
    <row r="1203" spans="1:13" s="39" customFormat="1" hidden="1">
      <c r="A1203" s="26" t="s">
        <v>147</v>
      </c>
      <c r="B1203" s="25" t="s">
        <v>146</v>
      </c>
      <c r="C1203" s="24">
        <v>198579</v>
      </c>
      <c r="D1203" s="24">
        <v>105443</v>
      </c>
      <c r="E1203" s="24">
        <v>57436</v>
      </c>
      <c r="F1203" s="24">
        <v>36228</v>
      </c>
      <c r="G1203"/>
      <c r="H1203"/>
      <c r="I1203"/>
      <c r="J1203"/>
      <c r="K1203"/>
      <c r="L1203"/>
      <c r="M1203"/>
    </row>
    <row r="1204" spans="1:13" s="39" customFormat="1" hidden="1">
      <c r="A1204" s="26" t="s">
        <v>205</v>
      </c>
      <c r="B1204" s="25" t="s">
        <v>204</v>
      </c>
      <c r="C1204" s="24">
        <v>20486</v>
      </c>
      <c r="D1204" s="24">
        <v>4500</v>
      </c>
      <c r="E1204" s="24">
        <v>1000</v>
      </c>
      <c r="F1204" s="24"/>
      <c r="G1204"/>
      <c r="H1204"/>
      <c r="I1204"/>
      <c r="J1204"/>
      <c r="K1204"/>
      <c r="L1204"/>
      <c r="M1204"/>
    </row>
    <row r="1205" spans="1:13" s="39" customFormat="1" hidden="1">
      <c r="A1205" s="26" t="s">
        <v>203</v>
      </c>
      <c r="B1205" s="25" t="s">
        <v>202</v>
      </c>
      <c r="C1205" s="24">
        <v>664</v>
      </c>
      <c r="D1205" s="24">
        <v>18383</v>
      </c>
      <c r="E1205" s="24">
        <v>18391</v>
      </c>
      <c r="F1205" s="24">
        <v>18407</v>
      </c>
      <c r="G1205"/>
      <c r="H1205"/>
      <c r="I1205"/>
      <c r="J1205"/>
      <c r="K1205"/>
      <c r="L1205"/>
      <c r="M1205"/>
    </row>
    <row r="1206" spans="1:13" s="39" customFormat="1" hidden="1">
      <c r="A1206" s="26" t="s">
        <v>164</v>
      </c>
      <c r="B1206" s="25" t="s">
        <v>163</v>
      </c>
      <c r="C1206" s="24">
        <v>463441</v>
      </c>
      <c r="D1206" s="24">
        <v>481136</v>
      </c>
      <c r="E1206" s="24">
        <v>259232</v>
      </c>
      <c r="F1206" s="24">
        <v>127100</v>
      </c>
      <c r="G1206"/>
      <c r="H1206"/>
      <c r="I1206"/>
      <c r="J1206"/>
      <c r="K1206"/>
      <c r="L1206"/>
      <c r="M1206"/>
    </row>
    <row r="1207" spans="1:13" s="39" customFormat="1" hidden="1">
      <c r="A1207" s="26" t="s">
        <v>201</v>
      </c>
      <c r="B1207" s="25" t="s">
        <v>200</v>
      </c>
      <c r="C1207" s="24">
        <v>1445226</v>
      </c>
      <c r="D1207" s="24">
        <v>74444</v>
      </c>
      <c r="E1207" s="24">
        <v>42100</v>
      </c>
      <c r="F1207" s="24">
        <v>2000</v>
      </c>
      <c r="G1207"/>
      <c r="H1207"/>
      <c r="I1207"/>
      <c r="J1207"/>
      <c r="K1207"/>
      <c r="L1207"/>
      <c r="M1207"/>
    </row>
    <row r="1208" spans="1:13" s="39" customFormat="1" hidden="1">
      <c r="A1208" s="26" t="s">
        <v>319</v>
      </c>
      <c r="B1208" s="25" t="s">
        <v>318</v>
      </c>
      <c r="C1208" s="24">
        <v>739</v>
      </c>
      <c r="D1208" s="24"/>
      <c r="E1208" s="24"/>
      <c r="F1208" s="24"/>
      <c r="G1208"/>
      <c r="H1208"/>
      <c r="I1208"/>
      <c r="J1208"/>
      <c r="K1208"/>
      <c r="L1208"/>
      <c r="M1208"/>
    </row>
    <row r="1209" spans="1:13" s="39" customFormat="1" hidden="1">
      <c r="A1209" s="26" t="s">
        <v>240</v>
      </c>
      <c r="B1209" s="25" t="s">
        <v>239</v>
      </c>
      <c r="C1209" s="24">
        <v>24289</v>
      </c>
      <c r="D1209" s="24">
        <v>36304</v>
      </c>
      <c r="E1209" s="24">
        <v>16034</v>
      </c>
      <c r="F1209" s="24">
        <v>11075</v>
      </c>
      <c r="G1209"/>
      <c r="H1209"/>
      <c r="I1209"/>
      <c r="J1209"/>
      <c r="K1209"/>
      <c r="L1209"/>
      <c r="M1209"/>
    </row>
    <row r="1210" spans="1:13" s="39" customFormat="1" hidden="1">
      <c r="A1210" s="26" t="s">
        <v>199</v>
      </c>
      <c r="B1210" s="25" t="s">
        <v>198</v>
      </c>
      <c r="C1210" s="24">
        <v>17205</v>
      </c>
      <c r="D1210" s="24">
        <v>10659</v>
      </c>
      <c r="E1210" s="24">
        <v>5974</v>
      </c>
      <c r="F1210" s="24">
        <v>820</v>
      </c>
      <c r="G1210"/>
      <c r="H1210"/>
      <c r="I1210"/>
      <c r="J1210"/>
      <c r="K1210"/>
      <c r="L1210"/>
      <c r="M1210"/>
    </row>
    <row r="1211" spans="1:13" s="39" customFormat="1" hidden="1">
      <c r="A1211" s="26" t="s">
        <v>197</v>
      </c>
      <c r="B1211" s="25" t="s">
        <v>196</v>
      </c>
      <c r="C1211" s="24">
        <v>50738</v>
      </c>
      <c r="D1211" s="24">
        <v>44200</v>
      </c>
      <c r="E1211" s="24"/>
      <c r="F1211" s="24"/>
      <c r="G1211"/>
      <c r="H1211"/>
      <c r="I1211"/>
      <c r="J1211"/>
      <c r="K1211"/>
      <c r="L1211"/>
      <c r="M1211"/>
    </row>
    <row r="1212" spans="1:13" s="39" customFormat="1" hidden="1">
      <c r="A1212" s="26" t="s">
        <v>195</v>
      </c>
      <c r="B1212" s="25" t="s">
        <v>194</v>
      </c>
      <c r="C1212" s="24">
        <v>40000</v>
      </c>
      <c r="D1212" s="31">
        <v>0</v>
      </c>
      <c r="E1212" s="31">
        <v>0</v>
      </c>
      <c r="F1212" s="24"/>
      <c r="G1212"/>
      <c r="H1212"/>
      <c r="I1212"/>
      <c r="J1212"/>
      <c r="K1212"/>
      <c r="L1212"/>
      <c r="M1212"/>
    </row>
    <row r="1213" spans="1:13" s="39" customFormat="1" hidden="1">
      <c r="A1213" s="26" t="s">
        <v>238</v>
      </c>
      <c r="B1213" s="25" t="s">
        <v>237</v>
      </c>
      <c r="C1213" s="24">
        <v>22408</v>
      </c>
      <c r="D1213" s="24">
        <v>5000</v>
      </c>
      <c r="E1213" s="24">
        <v>5000</v>
      </c>
      <c r="F1213" s="24"/>
      <c r="G1213"/>
      <c r="H1213"/>
      <c r="I1213"/>
      <c r="J1213"/>
      <c r="K1213"/>
      <c r="L1213"/>
      <c r="M1213"/>
    </row>
    <row r="1214" spans="1:13" s="39" customFormat="1" hidden="1">
      <c r="A1214" s="26" t="s">
        <v>343</v>
      </c>
      <c r="B1214" s="25" t="s">
        <v>342</v>
      </c>
      <c r="C1214" s="24">
        <v>79633</v>
      </c>
      <c r="D1214" s="31">
        <v>0</v>
      </c>
      <c r="E1214" s="31">
        <v>0</v>
      </c>
      <c r="F1214" s="24"/>
      <c r="G1214"/>
      <c r="H1214"/>
      <c r="I1214"/>
      <c r="J1214"/>
      <c r="K1214"/>
      <c r="L1214"/>
      <c r="M1214"/>
    </row>
    <row r="1215" spans="1:13" s="39" customFormat="1" hidden="1">
      <c r="A1215" s="28" t="s">
        <v>247</v>
      </c>
      <c r="B1215" s="25" t="s">
        <v>26</v>
      </c>
      <c r="C1215" s="27">
        <v>5295998</v>
      </c>
      <c r="D1215" s="27">
        <v>2800690</v>
      </c>
      <c r="E1215" s="27">
        <v>1924407</v>
      </c>
      <c r="F1215" s="27">
        <v>1929363</v>
      </c>
      <c r="G1215"/>
      <c r="H1215"/>
      <c r="I1215"/>
      <c r="J1215"/>
      <c r="K1215"/>
      <c r="L1215"/>
      <c r="M1215"/>
    </row>
    <row r="1216" spans="1:13" s="39" customFormat="1" hidden="1">
      <c r="A1216" s="26" t="s">
        <v>161</v>
      </c>
      <c r="B1216" s="25" t="s">
        <v>160</v>
      </c>
      <c r="C1216" s="24">
        <v>1845709</v>
      </c>
      <c r="D1216" s="24">
        <v>504201</v>
      </c>
      <c r="E1216" s="24">
        <v>448200</v>
      </c>
      <c r="F1216" s="24">
        <v>452878</v>
      </c>
      <c r="G1216"/>
      <c r="H1216"/>
      <c r="I1216"/>
      <c r="J1216"/>
      <c r="K1216"/>
      <c r="L1216"/>
      <c r="M1216"/>
    </row>
    <row r="1217" spans="1:13" s="39" customFormat="1" hidden="1">
      <c r="A1217" s="26" t="s">
        <v>246</v>
      </c>
      <c r="B1217" s="25" t="s">
        <v>245</v>
      </c>
      <c r="C1217" s="24">
        <v>25196</v>
      </c>
      <c r="D1217" s="24">
        <v>17901</v>
      </c>
      <c r="E1217" s="24">
        <v>14033</v>
      </c>
      <c r="F1217" s="24">
        <v>14167</v>
      </c>
      <c r="G1217"/>
      <c r="H1217"/>
      <c r="I1217"/>
      <c r="J1217"/>
      <c r="K1217"/>
      <c r="L1217"/>
      <c r="M1217"/>
    </row>
    <row r="1218" spans="1:13" s="39" customFormat="1" hidden="1">
      <c r="A1218" s="26" t="s">
        <v>159</v>
      </c>
      <c r="B1218" s="25" t="s">
        <v>158</v>
      </c>
      <c r="C1218" s="24">
        <v>171794</v>
      </c>
      <c r="D1218" s="24">
        <v>73535</v>
      </c>
      <c r="E1218" s="24">
        <v>64200</v>
      </c>
      <c r="F1218" s="24">
        <v>64874</v>
      </c>
      <c r="G1218"/>
      <c r="H1218"/>
      <c r="I1218"/>
      <c r="J1218"/>
      <c r="K1218"/>
      <c r="L1218"/>
      <c r="M1218"/>
    </row>
    <row r="1219" spans="1:13" s="39" customFormat="1" hidden="1">
      <c r="A1219" s="26" t="s">
        <v>157</v>
      </c>
      <c r="B1219" s="25" t="s">
        <v>156</v>
      </c>
      <c r="C1219" s="24">
        <v>222336</v>
      </c>
      <c r="D1219" s="24">
        <v>201839</v>
      </c>
      <c r="E1219" s="24">
        <v>140644</v>
      </c>
      <c r="F1219" s="24">
        <v>137579</v>
      </c>
      <c r="G1219"/>
      <c r="H1219"/>
      <c r="I1219"/>
      <c r="J1219"/>
      <c r="K1219"/>
      <c r="L1219"/>
      <c r="M1219"/>
    </row>
    <row r="1220" spans="1:13" s="39" customFormat="1" hidden="1">
      <c r="A1220" s="26" t="s">
        <v>155</v>
      </c>
      <c r="B1220" s="25" t="s">
        <v>154</v>
      </c>
      <c r="C1220" s="24">
        <v>31240</v>
      </c>
      <c r="D1220" s="24">
        <v>22374</v>
      </c>
      <c r="E1220" s="24">
        <v>14518</v>
      </c>
      <c r="F1220" s="24">
        <v>14663</v>
      </c>
      <c r="G1220"/>
      <c r="H1220"/>
      <c r="I1220"/>
      <c r="J1220"/>
      <c r="K1220"/>
      <c r="L1220"/>
      <c r="M1220"/>
    </row>
    <row r="1221" spans="1:13" s="39" customFormat="1" hidden="1">
      <c r="A1221" s="26" t="s">
        <v>153</v>
      </c>
      <c r="B1221" s="25" t="s">
        <v>152</v>
      </c>
      <c r="C1221" s="24">
        <v>85356</v>
      </c>
      <c r="D1221" s="24">
        <v>52945</v>
      </c>
      <c r="E1221" s="24">
        <v>50276</v>
      </c>
      <c r="F1221" s="24">
        <v>50168</v>
      </c>
      <c r="G1221"/>
      <c r="H1221"/>
      <c r="I1221"/>
      <c r="J1221"/>
      <c r="K1221"/>
      <c r="L1221"/>
      <c r="M1221"/>
    </row>
    <row r="1222" spans="1:13" s="39" customFormat="1" hidden="1">
      <c r="A1222" s="26" t="s">
        <v>235</v>
      </c>
      <c r="B1222" s="25" t="s">
        <v>234</v>
      </c>
      <c r="C1222" s="24">
        <v>4648</v>
      </c>
      <c r="D1222" s="24">
        <v>9130</v>
      </c>
      <c r="E1222" s="24">
        <v>8630</v>
      </c>
      <c r="F1222" s="24">
        <v>8630</v>
      </c>
      <c r="G1222"/>
      <c r="H1222"/>
      <c r="I1222"/>
      <c r="J1222"/>
      <c r="K1222"/>
      <c r="L1222"/>
      <c r="M1222"/>
    </row>
    <row r="1223" spans="1:13" s="39" customFormat="1" hidden="1">
      <c r="A1223" s="26" t="s">
        <v>186</v>
      </c>
      <c r="B1223" s="25" t="s">
        <v>185</v>
      </c>
      <c r="C1223" s="24">
        <v>103275</v>
      </c>
      <c r="D1223" s="24">
        <v>185345</v>
      </c>
      <c r="E1223" s="24">
        <v>56673</v>
      </c>
      <c r="F1223" s="24">
        <v>54680</v>
      </c>
      <c r="G1223"/>
      <c r="H1223"/>
      <c r="I1223"/>
      <c r="J1223"/>
      <c r="K1223"/>
      <c r="L1223"/>
      <c r="M1223"/>
    </row>
    <row r="1224" spans="1:13" s="39" customFormat="1" hidden="1">
      <c r="A1224" s="26" t="s">
        <v>233</v>
      </c>
      <c r="B1224" s="25" t="s">
        <v>232</v>
      </c>
      <c r="C1224" s="24">
        <v>123567</v>
      </c>
      <c r="D1224" s="24">
        <v>22106</v>
      </c>
      <c r="E1224" s="24">
        <v>22282</v>
      </c>
      <c r="F1224" s="24">
        <v>22460</v>
      </c>
      <c r="G1224"/>
      <c r="H1224"/>
      <c r="I1224"/>
      <c r="J1224"/>
      <c r="K1224"/>
      <c r="L1224"/>
      <c r="M1224"/>
    </row>
    <row r="1225" spans="1:13" s="39" customFormat="1" hidden="1">
      <c r="A1225" s="26" t="s">
        <v>184</v>
      </c>
      <c r="B1225" s="25" t="s">
        <v>183</v>
      </c>
      <c r="C1225" s="24">
        <v>2220</v>
      </c>
      <c r="D1225" s="24">
        <v>2495</v>
      </c>
      <c r="E1225" s="24">
        <v>2695</v>
      </c>
      <c r="F1225" s="24">
        <v>3495</v>
      </c>
      <c r="G1225"/>
      <c r="H1225"/>
      <c r="I1225"/>
      <c r="J1225"/>
      <c r="K1225"/>
      <c r="L1225"/>
      <c r="M1225"/>
    </row>
    <row r="1226" spans="1:13" s="39" customFormat="1" hidden="1">
      <c r="A1226" s="26" t="s">
        <v>182</v>
      </c>
      <c r="B1226" s="25" t="s">
        <v>181</v>
      </c>
      <c r="C1226" s="24">
        <v>92973</v>
      </c>
      <c r="D1226" s="24">
        <v>94388</v>
      </c>
      <c r="E1226" s="24">
        <v>94474</v>
      </c>
      <c r="F1226" s="24">
        <v>95009</v>
      </c>
      <c r="G1226"/>
      <c r="H1226"/>
      <c r="I1226"/>
      <c r="J1226"/>
      <c r="K1226"/>
      <c r="L1226"/>
      <c r="M1226"/>
    </row>
    <row r="1227" spans="1:13" s="39" customFormat="1" hidden="1">
      <c r="A1227" s="26" t="s">
        <v>231</v>
      </c>
      <c r="B1227" s="25" t="s">
        <v>230</v>
      </c>
      <c r="C1227" s="24">
        <v>4496</v>
      </c>
      <c r="D1227" s="24">
        <v>4146</v>
      </c>
      <c r="E1227" s="24">
        <v>3949</v>
      </c>
      <c r="F1227" s="24">
        <v>3987</v>
      </c>
      <c r="G1227"/>
      <c r="H1227"/>
      <c r="I1227"/>
      <c r="J1227"/>
      <c r="K1227"/>
      <c r="L1227"/>
      <c r="M1227"/>
    </row>
    <row r="1228" spans="1:13" s="39" customFormat="1" hidden="1">
      <c r="A1228" s="26" t="s">
        <v>229</v>
      </c>
      <c r="B1228" s="25" t="s">
        <v>228</v>
      </c>
      <c r="C1228" s="24">
        <v>551</v>
      </c>
      <c r="D1228" s="24">
        <v>1129</v>
      </c>
      <c r="E1228" s="24">
        <v>1067</v>
      </c>
      <c r="F1228" s="24">
        <v>1110</v>
      </c>
      <c r="G1228"/>
      <c r="H1228"/>
      <c r="I1228"/>
      <c r="J1228"/>
      <c r="K1228"/>
      <c r="L1228"/>
      <c r="M1228"/>
    </row>
    <row r="1229" spans="1:13" s="39" customFormat="1" hidden="1">
      <c r="A1229" s="26" t="s">
        <v>180</v>
      </c>
      <c r="B1229" s="25" t="s">
        <v>179</v>
      </c>
      <c r="C1229" s="24">
        <v>14577</v>
      </c>
      <c r="D1229" s="24">
        <v>11190</v>
      </c>
      <c r="E1229" s="24">
        <v>11810</v>
      </c>
      <c r="F1229" s="24">
        <v>11323</v>
      </c>
      <c r="G1229"/>
      <c r="H1229"/>
      <c r="I1229"/>
      <c r="J1229"/>
      <c r="K1229"/>
      <c r="L1229"/>
      <c r="M1229"/>
    </row>
    <row r="1230" spans="1:13" s="39" customFormat="1" hidden="1">
      <c r="A1230" s="26" t="s">
        <v>227</v>
      </c>
      <c r="B1230" s="25" t="s">
        <v>226</v>
      </c>
      <c r="C1230" s="24">
        <v>14543</v>
      </c>
      <c r="D1230" s="24">
        <v>5443</v>
      </c>
      <c r="E1230" s="24">
        <v>5163</v>
      </c>
      <c r="F1230" s="24">
        <v>5463</v>
      </c>
      <c r="G1230"/>
      <c r="H1230"/>
      <c r="I1230"/>
      <c r="J1230"/>
      <c r="K1230"/>
      <c r="L1230"/>
      <c r="M1230"/>
    </row>
    <row r="1231" spans="1:13" s="39" customFormat="1" hidden="1">
      <c r="A1231" s="26" t="s">
        <v>142</v>
      </c>
      <c r="B1231" s="25" t="s">
        <v>141</v>
      </c>
      <c r="C1231" s="24">
        <v>86539</v>
      </c>
      <c r="D1231" s="24">
        <v>114236</v>
      </c>
      <c r="E1231" s="24">
        <v>29725</v>
      </c>
      <c r="F1231" s="24">
        <v>28042</v>
      </c>
      <c r="G1231"/>
      <c r="H1231"/>
      <c r="I1231"/>
      <c r="J1231"/>
      <c r="K1231"/>
      <c r="L1231"/>
      <c r="M1231"/>
    </row>
    <row r="1232" spans="1:13" s="39" customFormat="1" hidden="1">
      <c r="A1232" s="26" t="s">
        <v>178</v>
      </c>
      <c r="B1232" s="25" t="s">
        <v>177</v>
      </c>
      <c r="C1232" s="24">
        <v>907</v>
      </c>
      <c r="D1232" s="24">
        <v>600</v>
      </c>
      <c r="E1232" s="24">
        <v>800</v>
      </c>
      <c r="F1232" s="24">
        <v>1600</v>
      </c>
      <c r="G1232"/>
      <c r="H1232"/>
      <c r="I1232"/>
      <c r="J1232"/>
      <c r="K1232"/>
      <c r="L1232"/>
      <c r="M1232"/>
    </row>
    <row r="1233" spans="1:13" s="39" customFormat="1" hidden="1">
      <c r="A1233" s="26" t="s">
        <v>151</v>
      </c>
      <c r="B1233" s="25" t="s">
        <v>150</v>
      </c>
      <c r="C1233" s="24">
        <v>17298</v>
      </c>
      <c r="D1233" s="24">
        <v>12666</v>
      </c>
      <c r="E1233" s="24">
        <v>7040</v>
      </c>
      <c r="F1233" s="24">
        <v>7040</v>
      </c>
      <c r="G1233"/>
      <c r="H1233"/>
      <c r="I1233"/>
      <c r="J1233"/>
      <c r="K1233"/>
      <c r="L1233"/>
      <c r="M1233"/>
    </row>
    <row r="1234" spans="1:13" s="39" customFormat="1" hidden="1">
      <c r="A1234" s="26" t="s">
        <v>225</v>
      </c>
      <c r="B1234" s="25" t="s">
        <v>224</v>
      </c>
      <c r="C1234" s="24">
        <v>18297</v>
      </c>
      <c r="D1234" s="24">
        <v>1572</v>
      </c>
      <c r="E1234" s="24">
        <v>1000</v>
      </c>
      <c r="F1234" s="24"/>
      <c r="G1234"/>
      <c r="H1234"/>
      <c r="I1234"/>
      <c r="J1234"/>
      <c r="K1234"/>
      <c r="L1234"/>
      <c r="M1234"/>
    </row>
    <row r="1235" spans="1:13" s="39" customFormat="1" hidden="1">
      <c r="A1235" s="26" t="s">
        <v>140</v>
      </c>
      <c r="B1235" s="25" t="s">
        <v>139</v>
      </c>
      <c r="C1235" s="24">
        <v>796045</v>
      </c>
      <c r="D1235" s="24">
        <v>630956</v>
      </c>
      <c r="E1235" s="24">
        <v>479041</v>
      </c>
      <c r="F1235" s="24">
        <v>483671</v>
      </c>
      <c r="G1235"/>
      <c r="H1235"/>
      <c r="I1235"/>
      <c r="J1235"/>
      <c r="K1235"/>
      <c r="L1235"/>
      <c r="M1235"/>
    </row>
    <row r="1236" spans="1:13" s="39" customFormat="1" hidden="1">
      <c r="A1236" s="26" t="s">
        <v>223</v>
      </c>
      <c r="B1236" s="25" t="s">
        <v>222</v>
      </c>
      <c r="C1236" s="24">
        <v>22373</v>
      </c>
      <c r="D1236" s="24">
        <v>61248</v>
      </c>
      <c r="E1236" s="24">
        <v>61827</v>
      </c>
      <c r="F1236" s="24">
        <v>62412</v>
      </c>
      <c r="G1236"/>
      <c r="H1236"/>
      <c r="I1236"/>
      <c r="J1236"/>
      <c r="K1236"/>
      <c r="L1236"/>
      <c r="M1236"/>
    </row>
    <row r="1237" spans="1:13" s="39" customFormat="1" hidden="1">
      <c r="A1237" s="26" t="s">
        <v>149</v>
      </c>
      <c r="B1237" s="25" t="s">
        <v>148</v>
      </c>
      <c r="C1237" s="24">
        <v>137144</v>
      </c>
      <c r="D1237" s="24">
        <v>78795</v>
      </c>
      <c r="E1237" s="24">
        <v>75316</v>
      </c>
      <c r="F1237" s="24">
        <v>75620</v>
      </c>
      <c r="G1237"/>
      <c r="H1237"/>
      <c r="I1237"/>
      <c r="J1237"/>
      <c r="K1237"/>
      <c r="L1237"/>
      <c r="M1237"/>
    </row>
    <row r="1238" spans="1:13" s="39" customFormat="1" hidden="1">
      <c r="A1238" s="26" t="s">
        <v>176</v>
      </c>
      <c r="B1238" s="25" t="s">
        <v>175</v>
      </c>
      <c r="C1238" s="24">
        <v>26478</v>
      </c>
      <c r="D1238" s="24">
        <v>34704</v>
      </c>
      <c r="E1238" s="24">
        <v>24594</v>
      </c>
      <c r="F1238" s="24">
        <v>22712</v>
      </c>
      <c r="G1238"/>
      <c r="H1238"/>
      <c r="I1238"/>
      <c r="J1238"/>
      <c r="K1238"/>
      <c r="L1238"/>
      <c r="M1238"/>
    </row>
    <row r="1239" spans="1:13" s="39" customFormat="1" hidden="1">
      <c r="A1239" s="26" t="s">
        <v>174</v>
      </c>
      <c r="B1239" s="25" t="s">
        <v>173</v>
      </c>
      <c r="C1239" s="24">
        <v>29328</v>
      </c>
      <c r="D1239" s="24">
        <v>38388</v>
      </c>
      <c r="E1239" s="24">
        <v>23414</v>
      </c>
      <c r="F1239" s="24">
        <v>23416</v>
      </c>
      <c r="G1239"/>
      <c r="H1239"/>
      <c r="I1239"/>
      <c r="J1239"/>
      <c r="K1239"/>
      <c r="L1239"/>
      <c r="M1239"/>
    </row>
    <row r="1240" spans="1:13" s="39" customFormat="1" hidden="1">
      <c r="A1240" s="26" t="s">
        <v>217</v>
      </c>
      <c r="B1240" s="25" t="s">
        <v>216</v>
      </c>
      <c r="C1240" s="24">
        <v>8922</v>
      </c>
      <c r="D1240" s="24">
        <v>1199</v>
      </c>
      <c r="E1240" s="24">
        <v>357</v>
      </c>
      <c r="F1240" s="24">
        <v>360</v>
      </c>
      <c r="G1240"/>
      <c r="H1240"/>
      <c r="I1240"/>
      <c r="J1240"/>
      <c r="K1240"/>
      <c r="L1240"/>
      <c r="M1240"/>
    </row>
    <row r="1241" spans="1:13" s="39" customFormat="1" hidden="1">
      <c r="A1241" s="26" t="s">
        <v>172</v>
      </c>
      <c r="B1241" s="25" t="s">
        <v>171</v>
      </c>
      <c r="C1241" s="24">
        <v>31</v>
      </c>
      <c r="D1241" s="24">
        <v>98</v>
      </c>
      <c r="E1241" s="24">
        <v>99</v>
      </c>
      <c r="F1241" s="24">
        <v>100</v>
      </c>
      <c r="G1241"/>
      <c r="H1241"/>
      <c r="I1241"/>
      <c r="J1241"/>
      <c r="K1241"/>
      <c r="L1241"/>
      <c r="M1241"/>
    </row>
    <row r="1242" spans="1:13" s="39" customFormat="1" hidden="1">
      <c r="A1242" s="26" t="s">
        <v>213</v>
      </c>
      <c r="B1242" s="25" t="s">
        <v>212</v>
      </c>
      <c r="C1242" s="24">
        <v>86334</v>
      </c>
      <c r="D1242" s="24">
        <v>12811</v>
      </c>
      <c r="E1242" s="24">
        <v>9300</v>
      </c>
      <c r="F1242" s="24">
        <v>8324</v>
      </c>
      <c r="G1242"/>
      <c r="H1242"/>
      <c r="I1242"/>
      <c r="J1242"/>
      <c r="K1242"/>
      <c r="L1242"/>
      <c r="M1242"/>
    </row>
    <row r="1243" spans="1:13" s="39" customFormat="1" hidden="1">
      <c r="A1243" s="26" t="s">
        <v>211</v>
      </c>
      <c r="B1243" s="25" t="s">
        <v>210</v>
      </c>
      <c r="C1243" s="24">
        <v>232</v>
      </c>
      <c r="D1243" s="24">
        <v>77</v>
      </c>
      <c r="E1243" s="24">
        <v>78</v>
      </c>
      <c r="F1243" s="24">
        <v>79</v>
      </c>
      <c r="G1243"/>
      <c r="H1243"/>
      <c r="I1243"/>
      <c r="J1243"/>
      <c r="K1243"/>
      <c r="L1243"/>
      <c r="M1243"/>
    </row>
    <row r="1244" spans="1:13" s="39" customFormat="1" ht="25.5" hidden="1">
      <c r="A1244" s="26" t="s">
        <v>244</v>
      </c>
      <c r="B1244" s="25" t="s">
        <v>243</v>
      </c>
      <c r="C1244" s="24">
        <v>88</v>
      </c>
      <c r="D1244" s="31">
        <v>0</v>
      </c>
      <c r="E1244" s="31">
        <v>0</v>
      </c>
      <c r="F1244" s="24"/>
      <c r="G1244"/>
      <c r="H1244"/>
      <c r="I1244"/>
      <c r="J1244"/>
      <c r="K1244"/>
      <c r="L1244"/>
      <c r="M1244"/>
    </row>
    <row r="1245" spans="1:13" s="39" customFormat="1" hidden="1">
      <c r="A1245" s="26" t="s">
        <v>207</v>
      </c>
      <c r="B1245" s="25" t="s">
        <v>206</v>
      </c>
      <c r="C1245" s="24">
        <v>5450</v>
      </c>
      <c r="D1245" s="24">
        <v>2880</v>
      </c>
      <c r="E1245" s="24">
        <v>1949</v>
      </c>
      <c r="F1245" s="24">
        <v>1969</v>
      </c>
      <c r="G1245"/>
      <c r="H1245"/>
      <c r="I1245"/>
      <c r="J1245"/>
      <c r="K1245"/>
      <c r="L1245"/>
      <c r="M1245"/>
    </row>
    <row r="1246" spans="1:13" s="39" customFormat="1" hidden="1">
      <c r="A1246" s="26" t="s">
        <v>284</v>
      </c>
      <c r="B1246" s="25" t="s">
        <v>283</v>
      </c>
      <c r="C1246" s="24">
        <v>3982</v>
      </c>
      <c r="D1246" s="24">
        <v>579</v>
      </c>
      <c r="E1246" s="24">
        <v>585</v>
      </c>
      <c r="F1246" s="24">
        <v>591</v>
      </c>
      <c r="G1246"/>
      <c r="H1246"/>
      <c r="I1246"/>
      <c r="J1246"/>
      <c r="K1246"/>
      <c r="L1246"/>
      <c r="M1246"/>
    </row>
    <row r="1247" spans="1:13" s="39" customFormat="1" hidden="1">
      <c r="A1247" s="26" t="s">
        <v>317</v>
      </c>
      <c r="B1247" s="25" t="s">
        <v>316</v>
      </c>
      <c r="C1247" s="24">
        <v>53089</v>
      </c>
      <c r="D1247" s="24">
        <v>5000</v>
      </c>
      <c r="E1247" s="31">
        <v>0</v>
      </c>
      <c r="F1247" s="24"/>
      <c r="G1247"/>
      <c r="H1247"/>
      <c r="I1247"/>
      <c r="J1247"/>
      <c r="K1247"/>
      <c r="L1247"/>
      <c r="M1247"/>
    </row>
    <row r="1248" spans="1:13" s="39" customFormat="1" hidden="1">
      <c r="A1248" s="26" t="s">
        <v>323</v>
      </c>
      <c r="B1248" s="25" t="s">
        <v>322</v>
      </c>
      <c r="C1248" s="24"/>
      <c r="D1248" s="24">
        <v>60000</v>
      </c>
      <c r="E1248" s="24"/>
      <c r="F1248" s="24"/>
      <c r="G1248"/>
      <c r="H1248"/>
      <c r="I1248"/>
      <c r="J1248"/>
      <c r="K1248"/>
      <c r="L1248"/>
      <c r="M1248"/>
    </row>
    <row r="1249" spans="1:13" s="39" customFormat="1" hidden="1">
      <c r="A1249" s="26" t="s">
        <v>147</v>
      </c>
      <c r="B1249" s="25" t="s">
        <v>146</v>
      </c>
      <c r="C1249" s="24">
        <v>64062</v>
      </c>
      <c r="D1249" s="24">
        <v>110482</v>
      </c>
      <c r="E1249" s="24">
        <v>23186</v>
      </c>
      <c r="F1249" s="24">
        <v>23186</v>
      </c>
      <c r="G1249"/>
      <c r="H1249"/>
      <c r="I1249"/>
      <c r="J1249"/>
      <c r="K1249"/>
      <c r="L1249"/>
      <c r="M1249"/>
    </row>
    <row r="1250" spans="1:13" s="39" customFormat="1" hidden="1">
      <c r="A1250" s="26" t="s">
        <v>205</v>
      </c>
      <c r="B1250" s="25" t="s">
        <v>204</v>
      </c>
      <c r="C1250" s="24">
        <v>3981</v>
      </c>
      <c r="D1250" s="24"/>
      <c r="E1250" s="24"/>
      <c r="F1250" s="24"/>
      <c r="G1250"/>
      <c r="H1250"/>
      <c r="I1250"/>
      <c r="J1250"/>
      <c r="K1250"/>
      <c r="L1250"/>
      <c r="M1250"/>
    </row>
    <row r="1251" spans="1:13" s="39" customFormat="1" hidden="1">
      <c r="A1251" s="26" t="s">
        <v>203</v>
      </c>
      <c r="B1251" s="25" t="s">
        <v>202</v>
      </c>
      <c r="C1251" s="24">
        <v>682</v>
      </c>
      <c r="D1251" s="31">
        <v>0</v>
      </c>
      <c r="E1251" s="31">
        <v>0</v>
      </c>
      <c r="F1251" s="24"/>
      <c r="G1251"/>
      <c r="H1251"/>
      <c r="I1251"/>
      <c r="J1251"/>
      <c r="K1251"/>
      <c r="L1251"/>
      <c r="M1251"/>
    </row>
    <row r="1252" spans="1:13" s="39" customFormat="1" hidden="1">
      <c r="A1252" s="26" t="s">
        <v>164</v>
      </c>
      <c r="B1252" s="25" t="s">
        <v>163</v>
      </c>
      <c r="C1252" s="24">
        <v>661157</v>
      </c>
      <c r="D1252" s="24">
        <v>206447</v>
      </c>
      <c r="E1252" s="24">
        <v>208411</v>
      </c>
      <c r="F1252" s="24">
        <v>210396</v>
      </c>
      <c r="G1252"/>
      <c r="H1252"/>
      <c r="I1252"/>
      <c r="J1252"/>
      <c r="K1252"/>
      <c r="L1252"/>
      <c r="M1252"/>
    </row>
    <row r="1253" spans="1:13" s="39" customFormat="1" hidden="1">
      <c r="A1253" s="26" t="s">
        <v>201</v>
      </c>
      <c r="B1253" s="25" t="s">
        <v>200</v>
      </c>
      <c r="C1253" s="24">
        <v>356671</v>
      </c>
      <c r="D1253" s="24">
        <v>125137</v>
      </c>
      <c r="E1253" s="24">
        <v>34413</v>
      </c>
      <c r="F1253" s="24">
        <v>34691</v>
      </c>
      <c r="G1253"/>
      <c r="H1253"/>
      <c r="I1253"/>
      <c r="J1253"/>
      <c r="K1253"/>
      <c r="L1253"/>
      <c r="M1253"/>
    </row>
    <row r="1254" spans="1:13" s="39" customFormat="1" hidden="1">
      <c r="A1254" s="26" t="s">
        <v>319</v>
      </c>
      <c r="B1254" s="25" t="s">
        <v>318</v>
      </c>
      <c r="C1254" s="24">
        <v>1603</v>
      </c>
      <c r="D1254" s="31">
        <v>0</v>
      </c>
      <c r="E1254" s="31">
        <v>0</v>
      </c>
      <c r="F1254" s="24"/>
      <c r="G1254"/>
      <c r="H1254"/>
      <c r="I1254"/>
      <c r="J1254"/>
      <c r="K1254"/>
      <c r="L1254"/>
      <c r="M1254"/>
    </row>
    <row r="1255" spans="1:13" s="39" customFormat="1" hidden="1">
      <c r="A1255" s="26" t="s">
        <v>240</v>
      </c>
      <c r="B1255" s="25" t="s">
        <v>239</v>
      </c>
      <c r="C1255" s="24">
        <v>39817</v>
      </c>
      <c r="D1255" s="24">
        <v>90000</v>
      </c>
      <c r="E1255" s="24"/>
      <c r="F1255" s="24"/>
      <c r="G1255"/>
      <c r="H1255"/>
      <c r="I1255"/>
      <c r="J1255"/>
      <c r="K1255"/>
      <c r="L1255"/>
      <c r="M1255"/>
    </row>
    <row r="1256" spans="1:13" s="39" customFormat="1" hidden="1">
      <c r="A1256" s="26" t="s">
        <v>199</v>
      </c>
      <c r="B1256" s="25" t="s">
        <v>198</v>
      </c>
      <c r="C1256" s="24">
        <v>6824</v>
      </c>
      <c r="D1256" s="24">
        <v>4018</v>
      </c>
      <c r="E1256" s="24">
        <v>4028</v>
      </c>
      <c r="F1256" s="24">
        <v>4038</v>
      </c>
      <c r="G1256"/>
      <c r="H1256"/>
      <c r="I1256"/>
      <c r="J1256"/>
      <c r="K1256"/>
      <c r="L1256"/>
      <c r="M1256"/>
    </row>
    <row r="1257" spans="1:13" s="39" customFormat="1" hidden="1">
      <c r="A1257" s="26" t="s">
        <v>197</v>
      </c>
      <c r="B1257" s="25" t="s">
        <v>196</v>
      </c>
      <c r="C1257" s="24">
        <v>113732</v>
      </c>
      <c r="D1257" s="24">
        <v>630</v>
      </c>
      <c r="E1257" s="24">
        <v>630</v>
      </c>
      <c r="F1257" s="24">
        <v>630</v>
      </c>
      <c r="G1257"/>
      <c r="H1257"/>
      <c r="I1257"/>
      <c r="J1257"/>
      <c r="K1257"/>
      <c r="L1257"/>
      <c r="M1257"/>
    </row>
    <row r="1258" spans="1:13" s="39" customFormat="1" hidden="1">
      <c r="A1258" s="26" t="s">
        <v>195</v>
      </c>
      <c r="B1258" s="25" t="s">
        <v>194</v>
      </c>
      <c r="C1258" s="24">
        <v>12183</v>
      </c>
      <c r="D1258" s="24"/>
      <c r="E1258" s="24"/>
      <c r="F1258" s="24"/>
      <c r="G1258"/>
      <c r="H1258"/>
      <c r="I1258"/>
      <c r="J1258"/>
      <c r="K1258"/>
      <c r="L1258"/>
      <c r="M1258"/>
    </row>
    <row r="1259" spans="1:13" s="39" customFormat="1" hidden="1">
      <c r="A1259" s="26" t="s">
        <v>238</v>
      </c>
      <c r="B1259" s="25" t="s">
        <v>237</v>
      </c>
      <c r="C1259" s="24">
        <v>268</v>
      </c>
      <c r="D1259" s="24"/>
      <c r="E1259" s="24"/>
      <c r="F1259" s="24"/>
      <c r="G1259"/>
      <c r="H1259"/>
      <c r="I1259"/>
      <c r="J1259"/>
      <c r="K1259"/>
      <c r="L1259"/>
      <c r="M1259"/>
    </row>
    <row r="1260" spans="1:13" s="39" customFormat="1" ht="25.5" hidden="1">
      <c r="A1260" s="28" t="s">
        <v>236</v>
      </c>
      <c r="B1260" s="25" t="s">
        <v>49</v>
      </c>
      <c r="C1260" s="27">
        <v>281106</v>
      </c>
      <c r="D1260" s="27">
        <v>40884</v>
      </c>
      <c r="E1260" s="27">
        <v>42867</v>
      </c>
      <c r="F1260" s="27">
        <v>41315</v>
      </c>
      <c r="G1260"/>
      <c r="H1260"/>
      <c r="I1260"/>
      <c r="J1260"/>
      <c r="K1260"/>
      <c r="L1260"/>
      <c r="M1260"/>
    </row>
    <row r="1261" spans="1:13" s="39" customFormat="1" hidden="1">
      <c r="A1261" s="26" t="s">
        <v>182</v>
      </c>
      <c r="B1261" s="25" t="s">
        <v>181</v>
      </c>
      <c r="C1261" s="24">
        <v>1385</v>
      </c>
      <c r="D1261" s="24">
        <v>1066</v>
      </c>
      <c r="E1261" s="24">
        <v>1004</v>
      </c>
      <c r="F1261" s="24">
        <v>958</v>
      </c>
      <c r="G1261"/>
      <c r="H1261"/>
      <c r="I1261"/>
      <c r="J1261"/>
      <c r="K1261"/>
      <c r="L1261"/>
      <c r="M1261"/>
    </row>
    <row r="1262" spans="1:13" s="39" customFormat="1" hidden="1">
      <c r="A1262" s="26" t="s">
        <v>231</v>
      </c>
      <c r="B1262" s="25" t="s">
        <v>230</v>
      </c>
      <c r="C1262" s="24">
        <v>130</v>
      </c>
      <c r="D1262" s="31">
        <v>0</v>
      </c>
      <c r="E1262" s="31">
        <v>0</v>
      </c>
      <c r="F1262" s="24"/>
      <c r="G1262"/>
      <c r="H1262"/>
      <c r="I1262"/>
      <c r="J1262"/>
      <c r="K1262"/>
      <c r="L1262"/>
      <c r="M1262"/>
    </row>
    <row r="1263" spans="1:13" s="39" customFormat="1" hidden="1">
      <c r="A1263" s="26" t="s">
        <v>227</v>
      </c>
      <c r="B1263" s="25" t="s">
        <v>226</v>
      </c>
      <c r="C1263" s="24">
        <v>3588</v>
      </c>
      <c r="D1263" s="31">
        <v>0</v>
      </c>
      <c r="E1263" s="31">
        <v>0</v>
      </c>
      <c r="F1263" s="24"/>
      <c r="G1263"/>
      <c r="H1263"/>
      <c r="I1263"/>
      <c r="J1263"/>
      <c r="K1263"/>
      <c r="L1263"/>
      <c r="M1263"/>
    </row>
    <row r="1264" spans="1:13" s="39" customFormat="1" hidden="1">
      <c r="A1264" s="26" t="s">
        <v>213</v>
      </c>
      <c r="B1264" s="25" t="s">
        <v>212</v>
      </c>
      <c r="C1264" s="24">
        <v>119</v>
      </c>
      <c r="D1264" s="24">
        <v>184</v>
      </c>
      <c r="E1264" s="24">
        <v>184</v>
      </c>
      <c r="F1264" s="24">
        <v>184</v>
      </c>
      <c r="G1264"/>
      <c r="H1264"/>
      <c r="I1264"/>
      <c r="J1264"/>
      <c r="K1264"/>
      <c r="L1264"/>
      <c r="M1264"/>
    </row>
    <row r="1265" spans="1:13" s="39" customFormat="1" hidden="1">
      <c r="A1265" s="26" t="s">
        <v>138</v>
      </c>
      <c r="B1265" s="25" t="s">
        <v>137</v>
      </c>
      <c r="C1265" s="24">
        <v>3300</v>
      </c>
      <c r="D1265" s="24">
        <v>1000</v>
      </c>
      <c r="E1265" s="24">
        <v>1000</v>
      </c>
      <c r="F1265" s="24">
        <v>1000</v>
      </c>
      <c r="G1265"/>
      <c r="H1265"/>
      <c r="I1265"/>
      <c r="J1265"/>
      <c r="K1265"/>
      <c r="L1265"/>
      <c r="M1265"/>
    </row>
    <row r="1266" spans="1:13" s="39" customFormat="1" hidden="1">
      <c r="A1266" s="26" t="s">
        <v>147</v>
      </c>
      <c r="B1266" s="25" t="s">
        <v>146</v>
      </c>
      <c r="C1266" s="24">
        <v>8798</v>
      </c>
      <c r="D1266" s="24">
        <v>14634</v>
      </c>
      <c r="E1266" s="24">
        <v>14173</v>
      </c>
      <c r="F1266" s="24">
        <v>14173</v>
      </c>
      <c r="G1266"/>
      <c r="H1266"/>
      <c r="I1266"/>
      <c r="J1266"/>
      <c r="K1266"/>
      <c r="L1266"/>
      <c r="M1266"/>
    </row>
    <row r="1267" spans="1:13" s="39" customFormat="1" hidden="1">
      <c r="A1267" s="26" t="s">
        <v>255</v>
      </c>
      <c r="B1267" s="25" t="s">
        <v>254</v>
      </c>
      <c r="C1267" s="24">
        <v>19908</v>
      </c>
      <c r="D1267" s="31">
        <v>0</v>
      </c>
      <c r="E1267" s="31">
        <v>0</v>
      </c>
      <c r="F1267" s="24"/>
      <c r="G1267"/>
      <c r="H1267"/>
      <c r="I1267"/>
      <c r="J1267"/>
      <c r="K1267"/>
      <c r="L1267"/>
      <c r="M1267"/>
    </row>
    <row r="1268" spans="1:13" s="39" customFormat="1" hidden="1">
      <c r="A1268" s="26" t="s">
        <v>199</v>
      </c>
      <c r="B1268" s="25" t="s">
        <v>198</v>
      </c>
      <c r="C1268" s="24">
        <v>1328</v>
      </c>
      <c r="D1268" s="24">
        <v>23000</v>
      </c>
      <c r="E1268" s="24">
        <v>23000</v>
      </c>
      <c r="F1268" s="24">
        <v>24000</v>
      </c>
      <c r="G1268"/>
      <c r="H1268"/>
      <c r="I1268"/>
      <c r="J1268"/>
      <c r="K1268"/>
      <c r="L1268"/>
      <c r="M1268"/>
    </row>
    <row r="1269" spans="1:13" s="39" customFormat="1" hidden="1">
      <c r="A1269" s="26" t="s">
        <v>341</v>
      </c>
      <c r="B1269" s="25" t="s">
        <v>340</v>
      </c>
      <c r="C1269" s="24">
        <v>2650</v>
      </c>
      <c r="D1269" s="31">
        <v>0</v>
      </c>
      <c r="E1269" s="31">
        <v>0</v>
      </c>
      <c r="F1269" s="24"/>
      <c r="G1269"/>
      <c r="H1269"/>
      <c r="I1269"/>
      <c r="J1269"/>
      <c r="K1269"/>
      <c r="L1269"/>
      <c r="M1269"/>
    </row>
    <row r="1270" spans="1:13" s="39" customFormat="1" hidden="1">
      <c r="A1270" s="26" t="s">
        <v>195</v>
      </c>
      <c r="B1270" s="25" t="s">
        <v>194</v>
      </c>
      <c r="C1270" s="24">
        <v>239900</v>
      </c>
      <c r="D1270" s="24">
        <v>1000</v>
      </c>
      <c r="E1270" s="24">
        <v>3506</v>
      </c>
      <c r="F1270" s="24">
        <v>1000</v>
      </c>
      <c r="G1270"/>
      <c r="H1270"/>
      <c r="I1270"/>
      <c r="J1270"/>
      <c r="K1270"/>
      <c r="L1270"/>
      <c r="M1270"/>
    </row>
    <row r="1271" spans="1:13" s="39" customFormat="1" ht="25.5" hidden="1">
      <c r="A1271" s="30" t="s">
        <v>19</v>
      </c>
      <c r="B1271" s="25" t="s">
        <v>20</v>
      </c>
      <c r="C1271" s="27">
        <v>19788174</v>
      </c>
      <c r="D1271" s="27">
        <v>17904252</v>
      </c>
      <c r="E1271" s="27">
        <v>15831433</v>
      </c>
      <c r="F1271" s="27">
        <v>15360695</v>
      </c>
      <c r="G1271"/>
      <c r="H1271"/>
      <c r="I1271"/>
      <c r="J1271"/>
      <c r="K1271"/>
      <c r="L1271"/>
      <c r="M1271"/>
    </row>
    <row r="1272" spans="1:13" s="39" customFormat="1" hidden="1">
      <c r="A1272" s="29" t="s">
        <v>307</v>
      </c>
      <c r="B1272" s="25" t="s">
        <v>306</v>
      </c>
      <c r="C1272" s="27">
        <v>19788174</v>
      </c>
      <c r="D1272" s="27">
        <v>17904252</v>
      </c>
      <c r="E1272" s="27">
        <v>15831433</v>
      </c>
      <c r="F1272" s="27">
        <v>15360695</v>
      </c>
      <c r="G1272"/>
      <c r="H1272"/>
      <c r="I1272"/>
      <c r="J1272"/>
      <c r="K1272"/>
      <c r="L1272"/>
      <c r="M1272"/>
    </row>
    <row r="1273" spans="1:13" s="39" customFormat="1" hidden="1">
      <c r="A1273" s="28" t="s">
        <v>295</v>
      </c>
      <c r="B1273" s="25" t="s">
        <v>18</v>
      </c>
      <c r="C1273" s="27">
        <v>3901191</v>
      </c>
      <c r="D1273" s="27">
        <v>4396298</v>
      </c>
      <c r="E1273" s="27">
        <v>4191497</v>
      </c>
      <c r="F1273" s="27">
        <v>4300935</v>
      </c>
      <c r="G1273"/>
      <c r="H1273"/>
      <c r="I1273"/>
      <c r="J1273"/>
      <c r="K1273"/>
      <c r="L1273"/>
      <c r="M1273"/>
    </row>
    <row r="1274" spans="1:13" s="39" customFormat="1" hidden="1">
      <c r="A1274" s="26" t="s">
        <v>161</v>
      </c>
      <c r="B1274" s="25" t="s">
        <v>160</v>
      </c>
      <c r="C1274" s="24">
        <v>869904</v>
      </c>
      <c r="D1274" s="24">
        <v>1087460</v>
      </c>
      <c r="E1274" s="24">
        <v>1040815</v>
      </c>
      <c r="F1274" s="24">
        <v>1078544</v>
      </c>
      <c r="G1274"/>
      <c r="H1274"/>
      <c r="I1274"/>
      <c r="J1274"/>
      <c r="K1274"/>
      <c r="L1274"/>
      <c r="M1274"/>
    </row>
    <row r="1275" spans="1:13" s="39" customFormat="1" hidden="1">
      <c r="A1275" s="26" t="s">
        <v>294</v>
      </c>
      <c r="B1275" s="25" t="s">
        <v>293</v>
      </c>
      <c r="C1275" s="24">
        <v>3982</v>
      </c>
      <c r="D1275" s="24">
        <v>6954</v>
      </c>
      <c r="E1275" s="24">
        <v>6754</v>
      </c>
      <c r="F1275" s="24">
        <v>6754</v>
      </c>
      <c r="G1275"/>
      <c r="H1275"/>
      <c r="I1275"/>
      <c r="J1275"/>
      <c r="K1275"/>
      <c r="L1275"/>
      <c r="M1275"/>
    </row>
    <row r="1276" spans="1:13" s="39" customFormat="1" hidden="1">
      <c r="A1276" s="26" t="s">
        <v>268</v>
      </c>
      <c r="B1276" s="25" t="s">
        <v>267</v>
      </c>
      <c r="C1276" s="24">
        <v>1164</v>
      </c>
      <c r="D1276" s="24">
        <v>1100</v>
      </c>
      <c r="E1276" s="24">
        <v>1100</v>
      </c>
      <c r="F1276" s="24">
        <v>1100</v>
      </c>
      <c r="G1276"/>
      <c r="H1276"/>
      <c r="I1276"/>
      <c r="J1276"/>
      <c r="K1276"/>
      <c r="L1276"/>
      <c r="M1276"/>
    </row>
    <row r="1277" spans="1:13" s="39" customFormat="1" hidden="1">
      <c r="A1277" s="26" t="s">
        <v>246</v>
      </c>
      <c r="B1277" s="25" t="s">
        <v>245</v>
      </c>
      <c r="C1277" s="24">
        <v>280924</v>
      </c>
      <c r="D1277" s="24">
        <v>309991</v>
      </c>
      <c r="E1277" s="24">
        <v>301927</v>
      </c>
      <c r="F1277" s="24">
        <v>312927</v>
      </c>
      <c r="G1277"/>
      <c r="H1277"/>
      <c r="I1277"/>
      <c r="J1277"/>
      <c r="K1277"/>
      <c r="L1277"/>
      <c r="M1277"/>
    </row>
    <row r="1278" spans="1:13" s="39" customFormat="1" hidden="1">
      <c r="A1278" s="26" t="s">
        <v>263</v>
      </c>
      <c r="B1278" s="25" t="s">
        <v>262</v>
      </c>
      <c r="C1278" s="24">
        <v>654</v>
      </c>
      <c r="D1278" s="24"/>
      <c r="E1278" s="24"/>
      <c r="F1278" s="24"/>
      <c r="G1278"/>
      <c r="H1278"/>
      <c r="I1278"/>
      <c r="J1278"/>
      <c r="K1278"/>
      <c r="L1278"/>
      <c r="M1278"/>
    </row>
    <row r="1279" spans="1:13" s="39" customFormat="1" hidden="1">
      <c r="A1279" s="26" t="s">
        <v>159</v>
      </c>
      <c r="B1279" s="25" t="s">
        <v>158</v>
      </c>
      <c r="C1279" s="24">
        <v>129003</v>
      </c>
      <c r="D1279" s="24">
        <v>170961</v>
      </c>
      <c r="E1279" s="24">
        <v>169934</v>
      </c>
      <c r="F1279" s="24">
        <v>173271</v>
      </c>
      <c r="G1279"/>
      <c r="H1279"/>
      <c r="I1279"/>
      <c r="J1279"/>
      <c r="K1279"/>
      <c r="L1279"/>
      <c r="M1279"/>
    </row>
    <row r="1280" spans="1:13" s="39" customFormat="1" hidden="1">
      <c r="A1280" s="26" t="s">
        <v>157</v>
      </c>
      <c r="B1280" s="25" t="s">
        <v>156</v>
      </c>
      <c r="C1280" s="24">
        <v>97704</v>
      </c>
      <c r="D1280" s="24">
        <v>136652</v>
      </c>
      <c r="E1280" s="24">
        <v>137204</v>
      </c>
      <c r="F1280" s="24">
        <v>132722</v>
      </c>
      <c r="G1280"/>
      <c r="H1280"/>
      <c r="I1280"/>
      <c r="J1280"/>
      <c r="K1280"/>
      <c r="L1280"/>
      <c r="M1280"/>
    </row>
    <row r="1281" spans="1:13" s="39" customFormat="1" hidden="1">
      <c r="A1281" s="26" t="s">
        <v>155</v>
      </c>
      <c r="B1281" s="25" t="s">
        <v>154</v>
      </c>
      <c r="C1281" s="24">
        <v>13668</v>
      </c>
      <c r="D1281" s="24">
        <v>10158</v>
      </c>
      <c r="E1281" s="24">
        <v>10133</v>
      </c>
      <c r="F1281" s="24">
        <v>10333</v>
      </c>
      <c r="G1281"/>
      <c r="H1281"/>
      <c r="I1281"/>
      <c r="J1281"/>
      <c r="K1281"/>
      <c r="L1281"/>
      <c r="M1281"/>
    </row>
    <row r="1282" spans="1:13" s="39" customFormat="1" hidden="1">
      <c r="A1282" s="26" t="s">
        <v>153</v>
      </c>
      <c r="B1282" s="25" t="s">
        <v>152</v>
      </c>
      <c r="C1282" s="24">
        <v>41935</v>
      </c>
      <c r="D1282" s="24">
        <v>60689</v>
      </c>
      <c r="E1282" s="24">
        <v>52073</v>
      </c>
      <c r="F1282" s="24">
        <v>42721</v>
      </c>
      <c r="G1282"/>
      <c r="H1282"/>
      <c r="I1282"/>
      <c r="J1282"/>
      <c r="K1282"/>
      <c r="L1282"/>
      <c r="M1282"/>
    </row>
    <row r="1283" spans="1:13" s="39" customFormat="1" hidden="1">
      <c r="A1283" s="26" t="s">
        <v>235</v>
      </c>
      <c r="B1283" s="25" t="s">
        <v>234</v>
      </c>
      <c r="C1283" s="24">
        <v>2626</v>
      </c>
      <c r="D1283" s="24">
        <v>3482</v>
      </c>
      <c r="E1283" s="24">
        <v>3482</v>
      </c>
      <c r="F1283" s="24">
        <v>3592</v>
      </c>
      <c r="G1283"/>
      <c r="H1283"/>
      <c r="I1283"/>
      <c r="J1283"/>
      <c r="K1283"/>
      <c r="L1283"/>
      <c r="M1283"/>
    </row>
    <row r="1284" spans="1:13" s="39" customFormat="1" hidden="1">
      <c r="A1284" s="26" t="s">
        <v>186</v>
      </c>
      <c r="B1284" s="25" t="s">
        <v>185</v>
      </c>
      <c r="C1284" s="24">
        <v>81761</v>
      </c>
      <c r="D1284" s="24">
        <v>44246</v>
      </c>
      <c r="E1284" s="24">
        <v>45051</v>
      </c>
      <c r="F1284" s="24">
        <v>45176</v>
      </c>
      <c r="G1284"/>
      <c r="H1284"/>
      <c r="I1284"/>
      <c r="J1284"/>
      <c r="K1284"/>
      <c r="L1284"/>
      <c r="M1284"/>
    </row>
    <row r="1285" spans="1:13" s="39" customFormat="1" hidden="1">
      <c r="A1285" s="26" t="s">
        <v>233</v>
      </c>
      <c r="B1285" s="25" t="s">
        <v>232</v>
      </c>
      <c r="C1285" s="24">
        <v>74209</v>
      </c>
      <c r="D1285" s="24">
        <v>93188</v>
      </c>
      <c r="E1285" s="24">
        <v>94640</v>
      </c>
      <c r="F1285" s="24">
        <v>96240</v>
      </c>
      <c r="G1285"/>
      <c r="H1285"/>
      <c r="I1285"/>
      <c r="J1285"/>
      <c r="K1285"/>
      <c r="L1285"/>
      <c r="M1285"/>
    </row>
    <row r="1286" spans="1:13" s="39" customFormat="1" hidden="1">
      <c r="A1286" s="26" t="s">
        <v>184</v>
      </c>
      <c r="B1286" s="25" t="s">
        <v>183</v>
      </c>
      <c r="C1286" s="24">
        <v>68977</v>
      </c>
      <c r="D1286" s="24">
        <v>55440</v>
      </c>
      <c r="E1286" s="24">
        <v>49640</v>
      </c>
      <c r="F1286" s="24">
        <v>49240</v>
      </c>
      <c r="G1286"/>
      <c r="H1286"/>
      <c r="I1286"/>
      <c r="J1286"/>
      <c r="K1286"/>
      <c r="L1286"/>
      <c r="M1286"/>
    </row>
    <row r="1287" spans="1:13" s="39" customFormat="1" hidden="1">
      <c r="A1287" s="26" t="s">
        <v>182</v>
      </c>
      <c r="B1287" s="25" t="s">
        <v>181</v>
      </c>
      <c r="C1287" s="24">
        <v>26100</v>
      </c>
      <c r="D1287" s="24">
        <v>42319</v>
      </c>
      <c r="E1287" s="24">
        <v>37619</v>
      </c>
      <c r="F1287" s="24">
        <v>34789</v>
      </c>
      <c r="G1287"/>
      <c r="H1287"/>
      <c r="I1287"/>
      <c r="J1287"/>
      <c r="K1287"/>
      <c r="L1287"/>
      <c r="M1287"/>
    </row>
    <row r="1288" spans="1:13" s="39" customFormat="1" hidden="1">
      <c r="A1288" s="26" t="s">
        <v>231</v>
      </c>
      <c r="B1288" s="25" t="s">
        <v>230</v>
      </c>
      <c r="C1288" s="24">
        <v>9348</v>
      </c>
      <c r="D1288" s="24">
        <v>9754</v>
      </c>
      <c r="E1288" s="24">
        <v>9014</v>
      </c>
      <c r="F1288" s="24">
        <v>9289</v>
      </c>
      <c r="G1288"/>
      <c r="H1288"/>
      <c r="I1288"/>
      <c r="J1288"/>
      <c r="K1288"/>
      <c r="L1288"/>
      <c r="M1288"/>
    </row>
    <row r="1289" spans="1:13" s="39" customFormat="1" hidden="1">
      <c r="A1289" s="26" t="s">
        <v>229</v>
      </c>
      <c r="B1289" s="25" t="s">
        <v>228</v>
      </c>
      <c r="C1289" s="24">
        <v>5240</v>
      </c>
      <c r="D1289" s="24">
        <v>7715</v>
      </c>
      <c r="E1289" s="24">
        <v>7365</v>
      </c>
      <c r="F1289" s="24">
        <v>7865</v>
      </c>
      <c r="G1289"/>
      <c r="H1289"/>
      <c r="I1289"/>
      <c r="J1289"/>
      <c r="K1289"/>
      <c r="L1289"/>
      <c r="M1289"/>
    </row>
    <row r="1290" spans="1:13" s="39" customFormat="1" hidden="1">
      <c r="A1290" s="26" t="s">
        <v>180</v>
      </c>
      <c r="B1290" s="25" t="s">
        <v>179</v>
      </c>
      <c r="C1290" s="24">
        <v>15237</v>
      </c>
      <c r="D1290" s="24">
        <v>13984</v>
      </c>
      <c r="E1290" s="24">
        <v>14784</v>
      </c>
      <c r="F1290" s="24">
        <v>15084</v>
      </c>
      <c r="G1290"/>
      <c r="H1290"/>
      <c r="I1290"/>
      <c r="J1290"/>
      <c r="K1290"/>
      <c r="L1290"/>
      <c r="M1290"/>
    </row>
    <row r="1291" spans="1:13" s="39" customFormat="1" hidden="1">
      <c r="A1291" s="26" t="s">
        <v>227</v>
      </c>
      <c r="B1291" s="25" t="s">
        <v>226</v>
      </c>
      <c r="C1291" s="24">
        <v>126865</v>
      </c>
      <c r="D1291" s="24">
        <v>81309</v>
      </c>
      <c r="E1291" s="24">
        <v>78609</v>
      </c>
      <c r="F1291" s="24">
        <v>75009</v>
      </c>
      <c r="G1291"/>
      <c r="H1291"/>
      <c r="I1291"/>
      <c r="J1291"/>
      <c r="K1291"/>
      <c r="L1291"/>
      <c r="M1291"/>
    </row>
    <row r="1292" spans="1:13" s="39" customFormat="1" hidden="1">
      <c r="A1292" s="26" t="s">
        <v>142</v>
      </c>
      <c r="B1292" s="25" t="s">
        <v>141</v>
      </c>
      <c r="C1292" s="24">
        <v>74086</v>
      </c>
      <c r="D1292" s="24">
        <v>47829</v>
      </c>
      <c r="E1292" s="24">
        <v>37429</v>
      </c>
      <c r="F1292" s="24">
        <v>38529</v>
      </c>
      <c r="G1292"/>
      <c r="H1292"/>
      <c r="I1292"/>
      <c r="J1292"/>
      <c r="K1292"/>
      <c r="L1292"/>
      <c r="M1292"/>
    </row>
    <row r="1293" spans="1:13" s="39" customFormat="1" hidden="1">
      <c r="A1293" s="26" t="s">
        <v>178</v>
      </c>
      <c r="B1293" s="25" t="s">
        <v>177</v>
      </c>
      <c r="C1293" s="24">
        <v>69218</v>
      </c>
      <c r="D1293" s="24">
        <v>66264</v>
      </c>
      <c r="E1293" s="24">
        <v>65694</v>
      </c>
      <c r="F1293" s="24">
        <v>60994</v>
      </c>
      <c r="G1293"/>
      <c r="H1293"/>
      <c r="I1293"/>
      <c r="J1293"/>
      <c r="K1293"/>
      <c r="L1293"/>
      <c r="M1293"/>
    </row>
    <row r="1294" spans="1:13" s="39" customFormat="1" hidden="1">
      <c r="A1294" s="26" t="s">
        <v>151</v>
      </c>
      <c r="B1294" s="25" t="s">
        <v>150</v>
      </c>
      <c r="C1294" s="24">
        <v>54326</v>
      </c>
      <c r="D1294" s="24">
        <v>81802</v>
      </c>
      <c r="E1294" s="24">
        <v>83977</v>
      </c>
      <c r="F1294" s="24">
        <v>84277</v>
      </c>
      <c r="G1294"/>
      <c r="H1294"/>
      <c r="I1294"/>
      <c r="J1294"/>
      <c r="K1294"/>
      <c r="L1294"/>
      <c r="M1294"/>
    </row>
    <row r="1295" spans="1:13" s="39" customFormat="1" hidden="1">
      <c r="A1295" s="26" t="s">
        <v>225</v>
      </c>
      <c r="B1295" s="25" t="s">
        <v>224</v>
      </c>
      <c r="C1295" s="24">
        <v>36042</v>
      </c>
      <c r="D1295" s="24">
        <v>81731</v>
      </c>
      <c r="E1295" s="24">
        <v>83731</v>
      </c>
      <c r="F1295" s="24">
        <v>85631</v>
      </c>
      <c r="G1295"/>
      <c r="H1295"/>
      <c r="I1295"/>
      <c r="J1295"/>
      <c r="K1295"/>
      <c r="L1295"/>
      <c r="M1295"/>
    </row>
    <row r="1296" spans="1:13" s="39" customFormat="1" hidden="1">
      <c r="A1296" s="26" t="s">
        <v>140</v>
      </c>
      <c r="B1296" s="25" t="s">
        <v>139</v>
      </c>
      <c r="C1296" s="24">
        <v>1060389</v>
      </c>
      <c r="D1296" s="24">
        <v>898130</v>
      </c>
      <c r="E1296" s="24">
        <v>920792</v>
      </c>
      <c r="F1296" s="24">
        <v>956381</v>
      </c>
      <c r="G1296"/>
      <c r="H1296"/>
      <c r="I1296"/>
      <c r="J1296"/>
      <c r="K1296"/>
      <c r="L1296"/>
      <c r="M1296"/>
    </row>
    <row r="1297" spans="1:13" s="39" customFormat="1" hidden="1">
      <c r="A1297" s="26" t="s">
        <v>223</v>
      </c>
      <c r="B1297" s="25" t="s">
        <v>222</v>
      </c>
      <c r="C1297" s="24">
        <v>28962</v>
      </c>
      <c r="D1297" s="24">
        <v>51099</v>
      </c>
      <c r="E1297" s="24">
        <v>52524</v>
      </c>
      <c r="F1297" s="24">
        <v>53124</v>
      </c>
      <c r="G1297"/>
      <c r="H1297"/>
      <c r="I1297"/>
      <c r="J1297"/>
      <c r="K1297"/>
      <c r="L1297"/>
      <c r="M1297"/>
    </row>
    <row r="1298" spans="1:13" s="39" customFormat="1" hidden="1">
      <c r="A1298" s="26" t="s">
        <v>149</v>
      </c>
      <c r="B1298" s="25" t="s">
        <v>148</v>
      </c>
      <c r="C1298" s="24">
        <v>133852</v>
      </c>
      <c r="D1298" s="24">
        <v>200340</v>
      </c>
      <c r="E1298" s="24">
        <v>205077</v>
      </c>
      <c r="F1298" s="24">
        <v>208677</v>
      </c>
      <c r="G1298"/>
      <c r="H1298"/>
      <c r="I1298"/>
      <c r="J1298"/>
      <c r="K1298"/>
      <c r="L1298"/>
      <c r="M1298"/>
    </row>
    <row r="1299" spans="1:13" s="39" customFormat="1" hidden="1">
      <c r="A1299" s="26" t="s">
        <v>176</v>
      </c>
      <c r="B1299" s="25" t="s">
        <v>175</v>
      </c>
      <c r="C1299" s="24">
        <v>32564</v>
      </c>
      <c r="D1299" s="24">
        <v>27459</v>
      </c>
      <c r="E1299" s="24">
        <v>27432</v>
      </c>
      <c r="F1299" s="24">
        <v>25632</v>
      </c>
      <c r="G1299"/>
      <c r="H1299"/>
      <c r="I1299"/>
      <c r="J1299"/>
      <c r="K1299"/>
      <c r="L1299"/>
      <c r="M1299"/>
    </row>
    <row r="1300" spans="1:13" s="39" customFormat="1" hidden="1">
      <c r="A1300" s="26" t="s">
        <v>219</v>
      </c>
      <c r="B1300" s="25" t="s">
        <v>218</v>
      </c>
      <c r="C1300" s="24">
        <v>8263</v>
      </c>
      <c r="D1300" s="24">
        <v>33354</v>
      </c>
      <c r="E1300" s="24">
        <v>34054</v>
      </c>
      <c r="F1300" s="24">
        <v>34654</v>
      </c>
      <c r="G1300"/>
      <c r="H1300"/>
      <c r="I1300"/>
      <c r="J1300"/>
      <c r="K1300"/>
      <c r="L1300"/>
      <c r="M1300"/>
    </row>
    <row r="1301" spans="1:13" s="39" customFormat="1" hidden="1">
      <c r="A1301" s="26" t="s">
        <v>174</v>
      </c>
      <c r="B1301" s="25" t="s">
        <v>173</v>
      </c>
      <c r="C1301" s="24">
        <v>88191</v>
      </c>
      <c r="D1301" s="24">
        <v>123390</v>
      </c>
      <c r="E1301" s="24">
        <v>99160</v>
      </c>
      <c r="F1301" s="24">
        <v>98310</v>
      </c>
      <c r="G1301"/>
      <c r="H1301"/>
      <c r="I1301"/>
      <c r="J1301"/>
      <c r="K1301"/>
      <c r="L1301"/>
      <c r="M1301"/>
    </row>
    <row r="1302" spans="1:13" s="39" customFormat="1" hidden="1">
      <c r="A1302" s="26" t="s">
        <v>217</v>
      </c>
      <c r="B1302" s="25" t="s">
        <v>216</v>
      </c>
      <c r="C1302" s="24">
        <v>55492</v>
      </c>
      <c r="D1302" s="24">
        <v>15914</v>
      </c>
      <c r="E1302" s="24">
        <v>15964</v>
      </c>
      <c r="F1302" s="24">
        <v>15914</v>
      </c>
      <c r="G1302"/>
      <c r="H1302"/>
      <c r="I1302"/>
      <c r="J1302"/>
      <c r="K1302"/>
      <c r="L1302"/>
      <c r="M1302"/>
    </row>
    <row r="1303" spans="1:13" s="39" customFormat="1" hidden="1">
      <c r="A1303" s="26" t="s">
        <v>172</v>
      </c>
      <c r="B1303" s="25" t="s">
        <v>171</v>
      </c>
      <c r="C1303" s="24">
        <v>9853</v>
      </c>
      <c r="D1303" s="24">
        <v>10564</v>
      </c>
      <c r="E1303" s="24">
        <v>10664</v>
      </c>
      <c r="F1303" s="24">
        <v>10864</v>
      </c>
      <c r="G1303"/>
      <c r="H1303"/>
      <c r="I1303"/>
      <c r="J1303"/>
      <c r="K1303"/>
      <c r="L1303"/>
      <c r="M1303"/>
    </row>
    <row r="1304" spans="1:13" s="39" customFormat="1" hidden="1">
      <c r="A1304" s="26" t="s">
        <v>215</v>
      </c>
      <c r="B1304" s="25" t="s">
        <v>214</v>
      </c>
      <c r="C1304" s="24">
        <v>1664</v>
      </c>
      <c r="D1304" s="24">
        <v>2364</v>
      </c>
      <c r="E1304" s="24">
        <v>1664</v>
      </c>
      <c r="F1304" s="24">
        <v>1664</v>
      </c>
      <c r="G1304"/>
      <c r="H1304"/>
      <c r="I1304"/>
      <c r="J1304"/>
      <c r="K1304"/>
      <c r="L1304"/>
      <c r="M1304"/>
    </row>
    <row r="1305" spans="1:13" s="39" customFormat="1" hidden="1">
      <c r="A1305" s="26" t="s">
        <v>213</v>
      </c>
      <c r="B1305" s="25" t="s">
        <v>212</v>
      </c>
      <c r="C1305" s="24">
        <v>50596</v>
      </c>
      <c r="D1305" s="24">
        <v>89071</v>
      </c>
      <c r="E1305" s="24">
        <v>86791</v>
      </c>
      <c r="F1305" s="24">
        <v>88291</v>
      </c>
      <c r="G1305"/>
      <c r="H1305"/>
      <c r="I1305"/>
      <c r="J1305"/>
      <c r="K1305"/>
      <c r="L1305"/>
      <c r="M1305"/>
    </row>
    <row r="1306" spans="1:13" s="39" customFormat="1" hidden="1">
      <c r="A1306" s="26" t="s">
        <v>211</v>
      </c>
      <c r="B1306" s="25" t="s">
        <v>210</v>
      </c>
      <c r="C1306" s="24">
        <v>9858</v>
      </c>
      <c r="D1306" s="24">
        <v>10561</v>
      </c>
      <c r="E1306" s="24">
        <v>10751</v>
      </c>
      <c r="F1306" s="24">
        <v>10901</v>
      </c>
      <c r="G1306"/>
      <c r="H1306"/>
      <c r="I1306"/>
      <c r="J1306"/>
      <c r="K1306"/>
      <c r="L1306"/>
      <c r="M1306"/>
    </row>
    <row r="1307" spans="1:13" s="39" customFormat="1" ht="25.5" hidden="1">
      <c r="A1307" s="26" t="s">
        <v>244</v>
      </c>
      <c r="B1307" s="25" t="s">
        <v>243</v>
      </c>
      <c r="C1307" s="24">
        <v>1189</v>
      </c>
      <c r="D1307" s="24">
        <v>100</v>
      </c>
      <c r="E1307" s="24">
        <v>100</v>
      </c>
      <c r="F1307" s="24">
        <v>100</v>
      </c>
      <c r="G1307"/>
      <c r="H1307"/>
      <c r="I1307"/>
      <c r="J1307"/>
      <c r="K1307"/>
      <c r="L1307"/>
      <c r="M1307"/>
    </row>
    <row r="1308" spans="1:13" s="39" customFormat="1" hidden="1">
      <c r="A1308" s="26" t="s">
        <v>209</v>
      </c>
      <c r="B1308" s="25" t="s">
        <v>208</v>
      </c>
      <c r="C1308" s="24">
        <v>1931</v>
      </c>
      <c r="D1308" s="24">
        <v>983</v>
      </c>
      <c r="E1308" s="24">
        <v>1083</v>
      </c>
      <c r="F1308" s="24">
        <v>1083</v>
      </c>
      <c r="G1308"/>
      <c r="H1308"/>
      <c r="I1308"/>
      <c r="J1308"/>
      <c r="K1308"/>
      <c r="L1308"/>
      <c r="M1308"/>
    </row>
    <row r="1309" spans="1:13" s="39" customFormat="1" hidden="1">
      <c r="A1309" s="26" t="s">
        <v>261</v>
      </c>
      <c r="B1309" s="25" t="s">
        <v>260</v>
      </c>
      <c r="C1309" s="24">
        <v>1327</v>
      </c>
      <c r="D1309" s="24">
        <v>1527</v>
      </c>
      <c r="E1309" s="24">
        <v>1527</v>
      </c>
      <c r="F1309" s="24">
        <v>1527</v>
      </c>
      <c r="G1309"/>
      <c r="H1309"/>
      <c r="I1309"/>
      <c r="J1309"/>
      <c r="K1309"/>
      <c r="L1309"/>
      <c r="M1309"/>
    </row>
    <row r="1310" spans="1:13" s="39" customFormat="1" ht="25.5" hidden="1">
      <c r="A1310" s="26" t="s">
        <v>192</v>
      </c>
      <c r="B1310" s="25" t="s">
        <v>191</v>
      </c>
      <c r="C1310" s="24">
        <v>103981</v>
      </c>
      <c r="D1310" s="24">
        <v>92612</v>
      </c>
      <c r="E1310" s="24">
        <v>96229</v>
      </c>
      <c r="F1310" s="24">
        <v>97818</v>
      </c>
      <c r="G1310"/>
      <c r="H1310"/>
      <c r="I1310"/>
      <c r="J1310"/>
      <c r="K1310"/>
      <c r="L1310"/>
      <c r="M1310"/>
    </row>
    <row r="1311" spans="1:13" s="39" customFormat="1" hidden="1">
      <c r="A1311" s="26" t="s">
        <v>207</v>
      </c>
      <c r="B1311" s="25" t="s">
        <v>206</v>
      </c>
      <c r="C1311" s="24">
        <v>1827</v>
      </c>
      <c r="D1311" s="24">
        <v>1327</v>
      </c>
      <c r="E1311" s="24">
        <v>1327</v>
      </c>
      <c r="F1311" s="24">
        <v>1327</v>
      </c>
      <c r="G1311"/>
      <c r="H1311"/>
      <c r="I1311"/>
      <c r="J1311"/>
      <c r="K1311"/>
      <c r="L1311"/>
      <c r="M1311"/>
    </row>
    <row r="1312" spans="1:13" s="39" customFormat="1" hidden="1">
      <c r="A1312" s="26" t="s">
        <v>333</v>
      </c>
      <c r="B1312" s="25" t="s">
        <v>332</v>
      </c>
      <c r="C1312" s="24">
        <v>412</v>
      </c>
      <c r="D1312" s="24"/>
      <c r="E1312" s="24"/>
      <c r="F1312" s="24"/>
      <c r="G1312"/>
      <c r="H1312"/>
      <c r="I1312"/>
      <c r="J1312"/>
      <c r="K1312"/>
      <c r="L1312"/>
      <c r="M1312"/>
    </row>
    <row r="1313" spans="1:13" s="39" customFormat="1" hidden="1">
      <c r="A1313" s="26" t="s">
        <v>284</v>
      </c>
      <c r="B1313" s="25" t="s">
        <v>283</v>
      </c>
      <c r="C1313" s="24">
        <v>6636</v>
      </c>
      <c r="D1313" s="24">
        <v>6827</v>
      </c>
      <c r="E1313" s="24">
        <v>6827</v>
      </c>
      <c r="F1313" s="24">
        <v>6827</v>
      </c>
      <c r="G1313"/>
      <c r="H1313"/>
      <c r="I1313"/>
      <c r="J1313"/>
      <c r="K1313"/>
      <c r="L1313"/>
      <c r="M1313"/>
    </row>
    <row r="1314" spans="1:13" s="39" customFormat="1" hidden="1">
      <c r="A1314" s="26" t="s">
        <v>321</v>
      </c>
      <c r="B1314" s="25" t="s">
        <v>320</v>
      </c>
      <c r="C1314" s="24">
        <v>4645</v>
      </c>
      <c r="D1314" s="24">
        <v>4500</v>
      </c>
      <c r="E1314" s="24">
        <v>4500</v>
      </c>
      <c r="F1314" s="24">
        <v>4500</v>
      </c>
      <c r="G1314"/>
      <c r="H1314"/>
      <c r="I1314"/>
      <c r="J1314"/>
      <c r="K1314"/>
      <c r="L1314"/>
      <c r="M1314"/>
    </row>
    <row r="1315" spans="1:13" s="39" customFormat="1" hidden="1">
      <c r="A1315" s="26" t="s">
        <v>242</v>
      </c>
      <c r="B1315" s="25" t="s">
        <v>241</v>
      </c>
      <c r="C1315" s="24">
        <v>4236</v>
      </c>
      <c r="D1315" s="24">
        <v>3935</v>
      </c>
      <c r="E1315" s="24">
        <v>4357</v>
      </c>
      <c r="F1315" s="24">
        <v>3950</v>
      </c>
      <c r="G1315"/>
      <c r="H1315"/>
      <c r="I1315"/>
      <c r="J1315"/>
      <c r="K1315"/>
      <c r="L1315"/>
      <c r="M1315"/>
    </row>
    <row r="1316" spans="1:13" s="39" customFormat="1" hidden="1">
      <c r="A1316" s="26" t="s">
        <v>317</v>
      </c>
      <c r="B1316" s="25" t="s">
        <v>316</v>
      </c>
      <c r="C1316" s="24">
        <v>50</v>
      </c>
      <c r="D1316" s="24">
        <v>50</v>
      </c>
      <c r="E1316" s="24">
        <v>50</v>
      </c>
      <c r="F1316" s="24">
        <v>50</v>
      </c>
      <c r="G1316"/>
      <c r="H1316"/>
      <c r="I1316"/>
      <c r="J1316"/>
      <c r="K1316"/>
      <c r="L1316"/>
      <c r="M1316"/>
    </row>
    <row r="1317" spans="1:13" s="39" customFormat="1" hidden="1">
      <c r="A1317" s="26" t="s">
        <v>147</v>
      </c>
      <c r="B1317" s="25" t="s">
        <v>146</v>
      </c>
      <c r="C1317" s="24">
        <v>74800</v>
      </c>
      <c r="D1317" s="24">
        <v>131481</v>
      </c>
      <c r="E1317" s="24">
        <v>56459</v>
      </c>
      <c r="F1317" s="24">
        <v>64364</v>
      </c>
      <c r="G1317"/>
      <c r="H1317"/>
      <c r="I1317"/>
      <c r="J1317"/>
      <c r="K1317"/>
      <c r="L1317"/>
      <c r="M1317"/>
    </row>
    <row r="1318" spans="1:13" s="39" customFormat="1" hidden="1">
      <c r="A1318" s="26" t="s">
        <v>205</v>
      </c>
      <c r="B1318" s="25" t="s">
        <v>204</v>
      </c>
      <c r="C1318" s="24">
        <v>9693</v>
      </c>
      <c r="D1318" s="24">
        <v>15214</v>
      </c>
      <c r="E1318" s="24">
        <v>16764</v>
      </c>
      <c r="F1318" s="24">
        <v>16564</v>
      </c>
      <c r="G1318"/>
      <c r="H1318"/>
      <c r="I1318"/>
      <c r="J1318"/>
      <c r="K1318"/>
      <c r="L1318"/>
      <c r="M1318"/>
    </row>
    <row r="1319" spans="1:13" s="39" customFormat="1" hidden="1">
      <c r="A1319" s="26" t="s">
        <v>203</v>
      </c>
      <c r="B1319" s="25" t="s">
        <v>202</v>
      </c>
      <c r="C1319" s="24">
        <v>6795</v>
      </c>
      <c r="D1319" s="24">
        <v>20930</v>
      </c>
      <c r="E1319" s="24">
        <v>21800</v>
      </c>
      <c r="F1319" s="24">
        <v>22700</v>
      </c>
      <c r="G1319"/>
      <c r="H1319"/>
      <c r="I1319"/>
      <c r="J1319"/>
      <c r="K1319"/>
      <c r="L1319"/>
      <c r="M1319"/>
    </row>
    <row r="1320" spans="1:13" s="39" customFormat="1" hidden="1">
      <c r="A1320" s="26" t="s">
        <v>164</v>
      </c>
      <c r="B1320" s="25" t="s">
        <v>163</v>
      </c>
      <c r="C1320" s="24">
        <v>50106</v>
      </c>
      <c r="D1320" s="24">
        <v>107700</v>
      </c>
      <c r="E1320" s="24">
        <v>121300</v>
      </c>
      <c r="F1320" s="24">
        <v>128500</v>
      </c>
      <c r="G1320"/>
      <c r="H1320"/>
      <c r="I1320"/>
      <c r="J1320"/>
      <c r="K1320"/>
      <c r="L1320"/>
      <c r="M1320"/>
    </row>
    <row r="1321" spans="1:13" s="39" customFormat="1" hidden="1">
      <c r="A1321" s="26" t="s">
        <v>201</v>
      </c>
      <c r="B1321" s="25" t="s">
        <v>200</v>
      </c>
      <c r="C1321" s="24">
        <v>37227</v>
      </c>
      <c r="D1321" s="24">
        <v>10809</v>
      </c>
      <c r="E1321" s="24">
        <v>9000</v>
      </c>
      <c r="F1321" s="24">
        <v>6500</v>
      </c>
      <c r="G1321"/>
      <c r="H1321"/>
      <c r="I1321"/>
      <c r="J1321"/>
      <c r="K1321"/>
      <c r="L1321"/>
      <c r="M1321"/>
    </row>
    <row r="1322" spans="1:13" s="39" customFormat="1" hidden="1">
      <c r="A1322" s="26" t="s">
        <v>240</v>
      </c>
      <c r="B1322" s="25" t="s">
        <v>239</v>
      </c>
      <c r="C1322" s="24">
        <v>2983</v>
      </c>
      <c r="D1322" s="24">
        <v>4450</v>
      </c>
      <c r="E1322" s="24">
        <v>5450</v>
      </c>
      <c r="F1322" s="24">
        <v>4300</v>
      </c>
      <c r="G1322"/>
      <c r="H1322"/>
      <c r="I1322"/>
      <c r="J1322"/>
      <c r="K1322"/>
      <c r="L1322"/>
      <c r="M1322"/>
    </row>
    <row r="1323" spans="1:13" s="39" customFormat="1" hidden="1">
      <c r="A1323" s="26" t="s">
        <v>199</v>
      </c>
      <c r="B1323" s="25" t="s">
        <v>198</v>
      </c>
      <c r="C1323" s="24">
        <v>4925</v>
      </c>
      <c r="D1323" s="24">
        <v>19459</v>
      </c>
      <c r="E1323" s="24">
        <v>19426</v>
      </c>
      <c r="F1323" s="24">
        <v>42576</v>
      </c>
      <c r="G1323"/>
      <c r="H1323"/>
      <c r="I1323"/>
      <c r="J1323"/>
      <c r="K1323"/>
      <c r="L1323"/>
      <c r="M1323"/>
    </row>
    <row r="1324" spans="1:13" s="39" customFormat="1" hidden="1">
      <c r="A1324" s="26" t="s">
        <v>197</v>
      </c>
      <c r="B1324" s="25" t="s">
        <v>196</v>
      </c>
      <c r="C1324" s="24">
        <v>21298</v>
      </c>
      <c r="D1324" s="24">
        <v>13620</v>
      </c>
      <c r="E1324" s="24">
        <v>13950</v>
      </c>
      <c r="F1324" s="24">
        <v>14250</v>
      </c>
      <c r="G1324"/>
      <c r="H1324"/>
      <c r="I1324"/>
      <c r="J1324"/>
      <c r="K1324"/>
      <c r="L1324"/>
      <c r="M1324"/>
    </row>
    <row r="1325" spans="1:13" s="39" customFormat="1" hidden="1">
      <c r="A1325" s="26" t="s">
        <v>195</v>
      </c>
      <c r="B1325" s="25" t="s">
        <v>194</v>
      </c>
      <c r="C1325" s="24">
        <v>2800</v>
      </c>
      <c r="D1325" s="24">
        <v>82500</v>
      </c>
      <c r="E1325" s="24">
        <v>12500</v>
      </c>
      <c r="F1325" s="24">
        <v>12500</v>
      </c>
      <c r="G1325"/>
      <c r="H1325"/>
      <c r="I1325"/>
      <c r="J1325"/>
      <c r="K1325"/>
      <c r="L1325"/>
      <c r="M1325"/>
    </row>
    <row r="1326" spans="1:13" s="39" customFormat="1" hidden="1">
      <c r="A1326" s="26" t="s">
        <v>238</v>
      </c>
      <c r="B1326" s="25" t="s">
        <v>237</v>
      </c>
      <c r="C1326" s="24">
        <v>1673</v>
      </c>
      <c r="D1326" s="24">
        <v>3000</v>
      </c>
      <c r="E1326" s="24">
        <v>3000</v>
      </c>
      <c r="F1326" s="24">
        <v>3000</v>
      </c>
      <c r="G1326"/>
      <c r="H1326"/>
      <c r="I1326"/>
      <c r="J1326"/>
      <c r="K1326"/>
      <c r="L1326"/>
      <c r="M1326"/>
    </row>
    <row r="1327" spans="1:13" s="39" customFormat="1" hidden="1">
      <c r="A1327" s="28" t="s">
        <v>270</v>
      </c>
      <c r="B1327" s="25" t="s">
        <v>21</v>
      </c>
      <c r="C1327" s="27">
        <v>11132848</v>
      </c>
      <c r="D1327" s="27">
        <v>10142552</v>
      </c>
      <c r="E1327" s="27">
        <v>9381041</v>
      </c>
      <c r="F1327" s="27">
        <v>9364842</v>
      </c>
      <c r="G1327"/>
      <c r="H1327"/>
      <c r="I1327"/>
      <c r="J1327"/>
      <c r="K1327"/>
      <c r="L1327"/>
      <c r="M1327"/>
    </row>
    <row r="1328" spans="1:13" s="39" customFormat="1" hidden="1">
      <c r="A1328" s="26" t="s">
        <v>161</v>
      </c>
      <c r="B1328" s="25" t="s">
        <v>160</v>
      </c>
      <c r="C1328" s="24">
        <v>3654937</v>
      </c>
      <c r="D1328" s="24">
        <v>3529415</v>
      </c>
      <c r="E1328" s="24">
        <v>3536695</v>
      </c>
      <c r="F1328" s="24">
        <v>3577601</v>
      </c>
      <c r="G1328"/>
      <c r="H1328"/>
      <c r="I1328"/>
      <c r="J1328"/>
      <c r="K1328"/>
      <c r="L1328"/>
      <c r="M1328"/>
    </row>
    <row r="1329" spans="1:13" s="39" customFormat="1" hidden="1">
      <c r="A1329" s="26" t="s">
        <v>294</v>
      </c>
      <c r="B1329" s="25" t="s">
        <v>293</v>
      </c>
      <c r="C1329" s="24">
        <v>3251</v>
      </c>
      <c r="D1329" s="24">
        <v>2000</v>
      </c>
      <c r="E1329" s="24">
        <v>2200</v>
      </c>
      <c r="F1329" s="24">
        <v>2300</v>
      </c>
      <c r="G1329"/>
      <c r="H1329"/>
      <c r="I1329"/>
      <c r="J1329"/>
      <c r="K1329"/>
      <c r="L1329"/>
      <c r="M1329"/>
    </row>
    <row r="1330" spans="1:13" s="39" customFormat="1" hidden="1">
      <c r="A1330" s="26" t="s">
        <v>268</v>
      </c>
      <c r="B1330" s="25" t="s">
        <v>267</v>
      </c>
      <c r="C1330" s="24">
        <v>1363</v>
      </c>
      <c r="D1330" s="24">
        <v>2100</v>
      </c>
      <c r="E1330" s="24">
        <v>2215</v>
      </c>
      <c r="F1330" s="24">
        <v>1250</v>
      </c>
      <c r="G1330"/>
      <c r="H1330"/>
      <c r="I1330"/>
      <c r="J1330"/>
      <c r="K1330"/>
      <c r="L1330"/>
      <c r="M1330"/>
    </row>
    <row r="1331" spans="1:13" s="39" customFormat="1" hidden="1">
      <c r="A1331" s="26" t="s">
        <v>246</v>
      </c>
      <c r="B1331" s="25" t="s">
        <v>245</v>
      </c>
      <c r="C1331" s="24">
        <v>378182</v>
      </c>
      <c r="D1331" s="24">
        <v>455933</v>
      </c>
      <c r="E1331" s="24">
        <v>452183</v>
      </c>
      <c r="F1331" s="24">
        <v>466678</v>
      </c>
      <c r="G1331"/>
      <c r="H1331"/>
      <c r="I1331"/>
      <c r="J1331"/>
      <c r="K1331"/>
      <c r="L1331"/>
      <c r="M1331"/>
    </row>
    <row r="1332" spans="1:13" s="39" customFormat="1" hidden="1">
      <c r="A1332" s="26" t="s">
        <v>263</v>
      </c>
      <c r="B1332" s="25" t="s">
        <v>262</v>
      </c>
      <c r="C1332" s="24">
        <v>42960</v>
      </c>
      <c r="D1332" s="24"/>
      <c r="E1332" s="24"/>
      <c r="F1332" s="24"/>
      <c r="G1332"/>
      <c r="H1332"/>
      <c r="I1332"/>
      <c r="J1332"/>
      <c r="K1332"/>
      <c r="L1332"/>
      <c r="M1332"/>
    </row>
    <row r="1333" spans="1:13" s="39" customFormat="1" hidden="1">
      <c r="A1333" s="26" t="s">
        <v>159</v>
      </c>
      <c r="B1333" s="25" t="s">
        <v>158</v>
      </c>
      <c r="C1333" s="24">
        <v>579418</v>
      </c>
      <c r="D1333" s="24">
        <v>579798</v>
      </c>
      <c r="E1333" s="24">
        <v>579540</v>
      </c>
      <c r="F1333" s="24">
        <v>586479</v>
      </c>
      <c r="G1333"/>
      <c r="H1333"/>
      <c r="I1333"/>
      <c r="J1333"/>
      <c r="K1333"/>
      <c r="L1333"/>
      <c r="M1333"/>
    </row>
    <row r="1334" spans="1:13" s="39" customFormat="1" hidden="1">
      <c r="A1334" s="26" t="s">
        <v>157</v>
      </c>
      <c r="B1334" s="25" t="s">
        <v>156</v>
      </c>
      <c r="C1334" s="24">
        <v>221129</v>
      </c>
      <c r="D1334" s="24">
        <v>259291</v>
      </c>
      <c r="E1334" s="24">
        <v>270586</v>
      </c>
      <c r="F1334" s="24">
        <v>278677</v>
      </c>
      <c r="G1334"/>
      <c r="H1334"/>
      <c r="I1334"/>
      <c r="J1334"/>
      <c r="K1334"/>
      <c r="L1334"/>
      <c r="M1334"/>
    </row>
    <row r="1335" spans="1:13" s="39" customFormat="1" hidden="1">
      <c r="A1335" s="26" t="s">
        <v>155</v>
      </c>
      <c r="B1335" s="25" t="s">
        <v>154</v>
      </c>
      <c r="C1335" s="24">
        <v>24162</v>
      </c>
      <c r="D1335" s="24">
        <v>30521</v>
      </c>
      <c r="E1335" s="24">
        <v>30396</v>
      </c>
      <c r="F1335" s="24">
        <v>32137</v>
      </c>
      <c r="G1335"/>
      <c r="H1335"/>
      <c r="I1335"/>
      <c r="J1335"/>
      <c r="K1335"/>
      <c r="L1335"/>
      <c r="M1335"/>
    </row>
    <row r="1336" spans="1:13" s="39" customFormat="1" hidden="1">
      <c r="A1336" s="26" t="s">
        <v>153</v>
      </c>
      <c r="B1336" s="25" t="s">
        <v>152</v>
      </c>
      <c r="C1336" s="24">
        <v>73834</v>
      </c>
      <c r="D1336" s="24">
        <v>63065</v>
      </c>
      <c r="E1336" s="24">
        <v>65745</v>
      </c>
      <c r="F1336" s="24">
        <v>54895</v>
      </c>
      <c r="G1336"/>
      <c r="H1336"/>
      <c r="I1336"/>
      <c r="J1336"/>
      <c r="K1336"/>
      <c r="L1336"/>
      <c r="M1336"/>
    </row>
    <row r="1337" spans="1:13" s="39" customFormat="1" hidden="1">
      <c r="A1337" s="26" t="s">
        <v>235</v>
      </c>
      <c r="B1337" s="25" t="s">
        <v>234</v>
      </c>
      <c r="C1337" s="24">
        <v>1480</v>
      </c>
      <c r="D1337" s="24">
        <v>2430</v>
      </c>
      <c r="E1337" s="24">
        <v>2530</v>
      </c>
      <c r="F1337" s="24">
        <v>2630</v>
      </c>
      <c r="G1337"/>
      <c r="H1337"/>
      <c r="I1337"/>
      <c r="J1337"/>
      <c r="K1337"/>
      <c r="L1337"/>
      <c r="M1337"/>
    </row>
    <row r="1338" spans="1:13" s="39" customFormat="1" hidden="1">
      <c r="A1338" s="26" t="s">
        <v>186</v>
      </c>
      <c r="B1338" s="25" t="s">
        <v>185</v>
      </c>
      <c r="C1338" s="24">
        <v>97493</v>
      </c>
      <c r="D1338" s="24">
        <v>93338</v>
      </c>
      <c r="E1338" s="24">
        <v>94758</v>
      </c>
      <c r="F1338" s="24">
        <v>96453</v>
      </c>
      <c r="G1338"/>
      <c r="H1338"/>
      <c r="I1338"/>
      <c r="J1338"/>
      <c r="K1338"/>
      <c r="L1338"/>
      <c r="M1338"/>
    </row>
    <row r="1339" spans="1:13" s="39" customFormat="1" hidden="1">
      <c r="A1339" s="26" t="s">
        <v>233</v>
      </c>
      <c r="B1339" s="25" t="s">
        <v>232</v>
      </c>
      <c r="C1339" s="24">
        <v>77618</v>
      </c>
      <c r="D1339" s="24">
        <v>62800</v>
      </c>
      <c r="E1339" s="24">
        <v>60240</v>
      </c>
      <c r="F1339" s="24">
        <v>61194</v>
      </c>
      <c r="G1339"/>
      <c r="H1339"/>
      <c r="I1339"/>
      <c r="J1339"/>
      <c r="K1339"/>
      <c r="L1339"/>
      <c r="M1339"/>
    </row>
    <row r="1340" spans="1:13" s="39" customFormat="1" hidden="1">
      <c r="A1340" s="26" t="s">
        <v>184</v>
      </c>
      <c r="B1340" s="25" t="s">
        <v>183</v>
      </c>
      <c r="C1340" s="24">
        <v>704860</v>
      </c>
      <c r="D1340" s="24">
        <v>419054</v>
      </c>
      <c r="E1340" s="24">
        <v>436954</v>
      </c>
      <c r="F1340" s="24">
        <v>449054</v>
      </c>
      <c r="G1340"/>
      <c r="H1340"/>
      <c r="I1340"/>
      <c r="J1340"/>
      <c r="K1340"/>
      <c r="L1340"/>
      <c r="M1340"/>
    </row>
    <row r="1341" spans="1:13" s="39" customFormat="1" hidden="1">
      <c r="A1341" s="26" t="s">
        <v>182</v>
      </c>
      <c r="B1341" s="25" t="s">
        <v>181</v>
      </c>
      <c r="C1341" s="24">
        <v>58547</v>
      </c>
      <c r="D1341" s="24">
        <v>30531</v>
      </c>
      <c r="E1341" s="24">
        <v>32871</v>
      </c>
      <c r="F1341" s="24">
        <v>35881</v>
      </c>
      <c r="G1341"/>
      <c r="H1341"/>
      <c r="I1341"/>
      <c r="J1341"/>
      <c r="K1341"/>
      <c r="L1341"/>
      <c r="M1341"/>
    </row>
    <row r="1342" spans="1:13" s="39" customFormat="1" hidden="1">
      <c r="A1342" s="26" t="s">
        <v>231</v>
      </c>
      <c r="B1342" s="25" t="s">
        <v>230</v>
      </c>
      <c r="C1342" s="24">
        <v>21550</v>
      </c>
      <c r="D1342" s="24">
        <v>21085</v>
      </c>
      <c r="E1342" s="24">
        <v>22260</v>
      </c>
      <c r="F1342" s="24">
        <v>22760</v>
      </c>
      <c r="G1342"/>
      <c r="H1342"/>
      <c r="I1342"/>
      <c r="J1342"/>
      <c r="K1342"/>
      <c r="L1342"/>
      <c r="M1342"/>
    </row>
    <row r="1343" spans="1:13" s="39" customFormat="1" hidden="1">
      <c r="A1343" s="26" t="s">
        <v>229</v>
      </c>
      <c r="B1343" s="25" t="s">
        <v>228</v>
      </c>
      <c r="C1343" s="24">
        <v>4356</v>
      </c>
      <c r="D1343" s="24">
        <v>5748</v>
      </c>
      <c r="E1343" s="24">
        <v>5848</v>
      </c>
      <c r="F1343" s="24">
        <v>6098</v>
      </c>
      <c r="G1343"/>
      <c r="H1343"/>
      <c r="I1343"/>
      <c r="J1343"/>
      <c r="K1343"/>
      <c r="L1343"/>
      <c r="M1343"/>
    </row>
    <row r="1344" spans="1:13" s="39" customFormat="1" hidden="1">
      <c r="A1344" s="26" t="s">
        <v>180</v>
      </c>
      <c r="B1344" s="25" t="s">
        <v>179</v>
      </c>
      <c r="C1344" s="24">
        <v>98295</v>
      </c>
      <c r="D1344" s="24">
        <v>111614</v>
      </c>
      <c r="E1344" s="24">
        <v>114874</v>
      </c>
      <c r="F1344" s="24">
        <v>130024</v>
      </c>
      <c r="G1344"/>
      <c r="H1344"/>
      <c r="I1344"/>
      <c r="J1344"/>
      <c r="K1344"/>
      <c r="L1344"/>
      <c r="M1344"/>
    </row>
    <row r="1345" spans="1:13" s="39" customFormat="1" hidden="1">
      <c r="A1345" s="26" t="s">
        <v>227</v>
      </c>
      <c r="B1345" s="25" t="s">
        <v>226</v>
      </c>
      <c r="C1345" s="24">
        <v>330170</v>
      </c>
      <c r="D1345" s="24">
        <v>485226</v>
      </c>
      <c r="E1345" s="24">
        <v>452926</v>
      </c>
      <c r="F1345" s="24">
        <v>277826</v>
      </c>
      <c r="G1345"/>
      <c r="H1345"/>
      <c r="I1345"/>
      <c r="J1345"/>
      <c r="K1345"/>
      <c r="L1345"/>
      <c r="M1345"/>
    </row>
    <row r="1346" spans="1:13" s="39" customFormat="1" hidden="1">
      <c r="A1346" s="26" t="s">
        <v>142</v>
      </c>
      <c r="B1346" s="25" t="s">
        <v>141</v>
      </c>
      <c r="C1346" s="24">
        <v>104616</v>
      </c>
      <c r="D1346" s="24">
        <v>105893</v>
      </c>
      <c r="E1346" s="24">
        <v>112063</v>
      </c>
      <c r="F1346" s="24">
        <v>114963</v>
      </c>
      <c r="G1346"/>
      <c r="H1346"/>
      <c r="I1346"/>
      <c r="J1346"/>
      <c r="K1346"/>
      <c r="L1346"/>
      <c r="M1346"/>
    </row>
    <row r="1347" spans="1:13" s="39" customFormat="1" hidden="1">
      <c r="A1347" s="26" t="s">
        <v>178</v>
      </c>
      <c r="B1347" s="25" t="s">
        <v>177</v>
      </c>
      <c r="C1347" s="24">
        <v>123518</v>
      </c>
      <c r="D1347" s="24">
        <v>81208</v>
      </c>
      <c r="E1347" s="24">
        <v>85258</v>
      </c>
      <c r="F1347" s="24">
        <v>87558</v>
      </c>
      <c r="G1347"/>
      <c r="H1347"/>
      <c r="I1347"/>
      <c r="J1347"/>
      <c r="K1347"/>
      <c r="L1347"/>
      <c r="M1347"/>
    </row>
    <row r="1348" spans="1:13" s="39" customFormat="1" hidden="1">
      <c r="A1348" s="26" t="s">
        <v>151</v>
      </c>
      <c r="B1348" s="25" t="s">
        <v>150</v>
      </c>
      <c r="C1348" s="24">
        <v>436658</v>
      </c>
      <c r="D1348" s="24">
        <v>228657</v>
      </c>
      <c r="E1348" s="24">
        <v>229457</v>
      </c>
      <c r="F1348" s="24">
        <v>234357</v>
      </c>
      <c r="G1348"/>
      <c r="H1348"/>
      <c r="I1348"/>
      <c r="J1348"/>
      <c r="K1348"/>
      <c r="L1348"/>
      <c r="M1348"/>
    </row>
    <row r="1349" spans="1:13" s="39" customFormat="1" hidden="1">
      <c r="A1349" s="26" t="s">
        <v>225</v>
      </c>
      <c r="B1349" s="25" t="s">
        <v>224</v>
      </c>
      <c r="C1349" s="24">
        <v>83543</v>
      </c>
      <c r="D1349" s="24">
        <v>30927</v>
      </c>
      <c r="E1349" s="24">
        <v>31397</v>
      </c>
      <c r="F1349" s="24">
        <v>31797</v>
      </c>
      <c r="G1349"/>
      <c r="H1349"/>
      <c r="I1349"/>
      <c r="J1349"/>
      <c r="K1349"/>
      <c r="L1349"/>
      <c r="M1349"/>
    </row>
    <row r="1350" spans="1:13" s="39" customFormat="1" hidden="1">
      <c r="A1350" s="26" t="s">
        <v>140</v>
      </c>
      <c r="B1350" s="25" t="s">
        <v>139</v>
      </c>
      <c r="C1350" s="24">
        <v>1177765</v>
      </c>
      <c r="D1350" s="24">
        <v>1144571</v>
      </c>
      <c r="E1350" s="24">
        <v>1047839</v>
      </c>
      <c r="F1350" s="24">
        <v>1072239</v>
      </c>
      <c r="G1350"/>
      <c r="H1350"/>
      <c r="I1350"/>
      <c r="J1350"/>
      <c r="K1350"/>
      <c r="L1350"/>
      <c r="M1350"/>
    </row>
    <row r="1351" spans="1:13" s="39" customFormat="1" hidden="1">
      <c r="A1351" s="26" t="s">
        <v>223</v>
      </c>
      <c r="B1351" s="25" t="s">
        <v>222</v>
      </c>
      <c r="C1351" s="24">
        <v>103976</v>
      </c>
      <c r="D1351" s="24">
        <v>71159</v>
      </c>
      <c r="E1351" s="24">
        <v>74559</v>
      </c>
      <c r="F1351" s="24">
        <v>77519</v>
      </c>
      <c r="G1351"/>
      <c r="H1351"/>
      <c r="I1351"/>
      <c r="J1351"/>
      <c r="K1351"/>
      <c r="L1351"/>
      <c r="M1351"/>
    </row>
    <row r="1352" spans="1:13" s="39" customFormat="1" hidden="1">
      <c r="A1352" s="26" t="s">
        <v>149</v>
      </c>
      <c r="B1352" s="25" t="s">
        <v>148</v>
      </c>
      <c r="C1352" s="24">
        <v>311357</v>
      </c>
      <c r="D1352" s="24">
        <v>244378</v>
      </c>
      <c r="E1352" s="24">
        <v>238005</v>
      </c>
      <c r="F1352" s="24">
        <v>248755</v>
      </c>
      <c r="G1352"/>
      <c r="H1352"/>
      <c r="I1352"/>
      <c r="J1352"/>
      <c r="K1352"/>
      <c r="L1352"/>
      <c r="M1352"/>
    </row>
    <row r="1353" spans="1:13" s="39" customFormat="1" hidden="1">
      <c r="A1353" s="26" t="s">
        <v>176</v>
      </c>
      <c r="B1353" s="25" t="s">
        <v>175</v>
      </c>
      <c r="C1353" s="24">
        <v>72998</v>
      </c>
      <c r="D1353" s="24">
        <v>40170</v>
      </c>
      <c r="E1353" s="24">
        <v>41870</v>
      </c>
      <c r="F1353" s="24">
        <v>42280</v>
      </c>
      <c r="G1353"/>
      <c r="H1353"/>
      <c r="I1353"/>
      <c r="J1353"/>
      <c r="K1353"/>
      <c r="L1353"/>
      <c r="M1353"/>
    </row>
    <row r="1354" spans="1:13" s="39" customFormat="1" ht="25.5" hidden="1">
      <c r="A1354" s="26" t="s">
        <v>221</v>
      </c>
      <c r="B1354" s="25" t="s">
        <v>220</v>
      </c>
      <c r="C1354" s="24">
        <v>5200</v>
      </c>
      <c r="D1354" s="24">
        <v>6000</v>
      </c>
      <c r="E1354" s="24">
        <v>6000</v>
      </c>
      <c r="F1354" s="24">
        <v>6000</v>
      </c>
      <c r="G1354"/>
      <c r="H1354"/>
      <c r="I1354"/>
      <c r="J1354"/>
      <c r="K1354"/>
      <c r="L1354"/>
      <c r="M1354"/>
    </row>
    <row r="1355" spans="1:13" s="39" customFormat="1" hidden="1">
      <c r="A1355" s="26" t="s">
        <v>219</v>
      </c>
      <c r="B1355" s="25" t="s">
        <v>218</v>
      </c>
      <c r="C1355" s="24">
        <v>40961</v>
      </c>
      <c r="D1355" s="24">
        <v>44560</v>
      </c>
      <c r="E1355" s="24">
        <v>45920</v>
      </c>
      <c r="F1355" s="24">
        <v>45910</v>
      </c>
      <c r="G1355"/>
      <c r="H1355"/>
      <c r="I1355"/>
      <c r="J1355"/>
      <c r="K1355"/>
      <c r="L1355"/>
      <c r="M1355"/>
    </row>
    <row r="1356" spans="1:13" s="39" customFormat="1" hidden="1">
      <c r="A1356" s="26" t="s">
        <v>174</v>
      </c>
      <c r="B1356" s="25" t="s">
        <v>173</v>
      </c>
      <c r="C1356" s="24">
        <v>73599</v>
      </c>
      <c r="D1356" s="24">
        <v>129278</v>
      </c>
      <c r="E1356" s="24">
        <v>125193</v>
      </c>
      <c r="F1356" s="24">
        <v>127193</v>
      </c>
      <c r="G1356"/>
      <c r="H1356"/>
      <c r="I1356"/>
      <c r="J1356"/>
      <c r="K1356"/>
      <c r="L1356"/>
      <c r="M1356"/>
    </row>
    <row r="1357" spans="1:13" s="39" customFormat="1" hidden="1">
      <c r="A1357" s="26" t="s">
        <v>217</v>
      </c>
      <c r="B1357" s="25" t="s">
        <v>216</v>
      </c>
      <c r="C1357" s="24">
        <v>17437</v>
      </c>
      <c r="D1357" s="24">
        <v>18079</v>
      </c>
      <c r="E1357" s="24">
        <v>15979</v>
      </c>
      <c r="F1357" s="24">
        <v>15979</v>
      </c>
      <c r="G1357"/>
      <c r="H1357"/>
      <c r="I1357"/>
      <c r="J1357"/>
      <c r="K1357"/>
      <c r="L1357"/>
      <c r="M1357"/>
    </row>
    <row r="1358" spans="1:13" s="39" customFormat="1" hidden="1">
      <c r="A1358" s="26" t="s">
        <v>172</v>
      </c>
      <c r="B1358" s="25" t="s">
        <v>171</v>
      </c>
      <c r="C1358" s="24">
        <v>6941</v>
      </c>
      <c r="D1358" s="24">
        <v>7933</v>
      </c>
      <c r="E1358" s="24">
        <v>7823</v>
      </c>
      <c r="F1358" s="24">
        <v>7823</v>
      </c>
      <c r="G1358"/>
      <c r="H1358"/>
      <c r="I1358"/>
      <c r="J1358"/>
      <c r="K1358"/>
      <c r="L1358"/>
      <c r="M1358"/>
    </row>
    <row r="1359" spans="1:13" s="39" customFormat="1" hidden="1">
      <c r="A1359" s="26" t="s">
        <v>215</v>
      </c>
      <c r="B1359" s="25" t="s">
        <v>214</v>
      </c>
      <c r="C1359" s="24">
        <v>800</v>
      </c>
      <c r="D1359" s="24">
        <v>300</v>
      </c>
      <c r="E1359" s="31">
        <v>0</v>
      </c>
      <c r="F1359" s="24"/>
      <c r="G1359"/>
      <c r="H1359"/>
      <c r="I1359"/>
      <c r="J1359"/>
      <c r="K1359"/>
      <c r="L1359"/>
      <c r="M1359"/>
    </row>
    <row r="1360" spans="1:13" s="39" customFormat="1" hidden="1">
      <c r="A1360" s="26" t="s">
        <v>213</v>
      </c>
      <c r="B1360" s="25" t="s">
        <v>212</v>
      </c>
      <c r="C1360" s="24">
        <v>204852</v>
      </c>
      <c r="D1360" s="24">
        <v>127846</v>
      </c>
      <c r="E1360" s="24">
        <v>127856</v>
      </c>
      <c r="F1360" s="24">
        <v>130656</v>
      </c>
      <c r="G1360"/>
      <c r="H1360"/>
      <c r="I1360"/>
      <c r="J1360"/>
      <c r="K1360"/>
      <c r="L1360"/>
      <c r="M1360"/>
    </row>
    <row r="1361" spans="1:13" s="39" customFormat="1" hidden="1">
      <c r="A1361" s="26" t="s">
        <v>211</v>
      </c>
      <c r="B1361" s="25" t="s">
        <v>210</v>
      </c>
      <c r="C1361" s="24">
        <v>17669</v>
      </c>
      <c r="D1361" s="24">
        <v>19247</v>
      </c>
      <c r="E1361" s="24">
        <v>20247</v>
      </c>
      <c r="F1361" s="24">
        <v>20247</v>
      </c>
      <c r="G1361"/>
      <c r="H1361"/>
      <c r="I1361"/>
      <c r="J1361"/>
      <c r="K1361"/>
      <c r="L1361"/>
      <c r="M1361"/>
    </row>
    <row r="1362" spans="1:13" s="39" customFormat="1" ht="25.5" hidden="1">
      <c r="A1362" s="26" t="s">
        <v>244</v>
      </c>
      <c r="B1362" s="25" t="s">
        <v>243</v>
      </c>
      <c r="C1362" s="24">
        <v>932</v>
      </c>
      <c r="D1362" s="24">
        <v>100</v>
      </c>
      <c r="E1362" s="24">
        <v>50</v>
      </c>
      <c r="F1362" s="24"/>
      <c r="G1362"/>
      <c r="H1362"/>
      <c r="I1362"/>
      <c r="J1362"/>
      <c r="K1362"/>
      <c r="L1362"/>
      <c r="M1362"/>
    </row>
    <row r="1363" spans="1:13" s="39" customFormat="1" hidden="1">
      <c r="A1363" s="26" t="s">
        <v>209</v>
      </c>
      <c r="B1363" s="25" t="s">
        <v>208</v>
      </c>
      <c r="C1363" s="24">
        <v>265</v>
      </c>
      <c r="D1363" s="24">
        <v>385</v>
      </c>
      <c r="E1363" s="24">
        <v>385</v>
      </c>
      <c r="F1363" s="24">
        <v>385</v>
      </c>
      <c r="G1363"/>
      <c r="H1363"/>
      <c r="I1363"/>
      <c r="J1363"/>
      <c r="K1363"/>
      <c r="L1363"/>
      <c r="M1363"/>
    </row>
    <row r="1364" spans="1:13" s="39" customFormat="1" hidden="1">
      <c r="A1364" s="26" t="s">
        <v>261</v>
      </c>
      <c r="B1364" s="25" t="s">
        <v>260</v>
      </c>
      <c r="C1364" s="24">
        <v>100</v>
      </c>
      <c r="D1364" s="24">
        <v>1522</v>
      </c>
      <c r="E1364" s="24">
        <v>1632</v>
      </c>
      <c r="F1364" s="24">
        <v>1622</v>
      </c>
      <c r="G1364"/>
      <c r="H1364"/>
      <c r="I1364"/>
      <c r="J1364"/>
      <c r="K1364"/>
      <c r="L1364"/>
      <c r="M1364"/>
    </row>
    <row r="1365" spans="1:13" s="39" customFormat="1" ht="25.5" hidden="1">
      <c r="A1365" s="26" t="s">
        <v>192</v>
      </c>
      <c r="B1365" s="25" t="s">
        <v>191</v>
      </c>
      <c r="C1365" s="24">
        <v>301641</v>
      </c>
      <c r="D1365" s="24">
        <v>329630</v>
      </c>
      <c r="E1365" s="24">
        <v>332910</v>
      </c>
      <c r="F1365" s="24">
        <v>334320</v>
      </c>
      <c r="G1365"/>
      <c r="H1365"/>
      <c r="I1365"/>
      <c r="J1365"/>
      <c r="K1365"/>
      <c r="L1365"/>
      <c r="M1365"/>
    </row>
    <row r="1366" spans="1:13" s="39" customFormat="1" ht="25.5" hidden="1">
      <c r="A1366" s="26" t="s">
        <v>339</v>
      </c>
      <c r="B1366" s="25" t="s">
        <v>338</v>
      </c>
      <c r="C1366" s="24">
        <v>2300</v>
      </c>
      <c r="D1366" s="31">
        <v>0</v>
      </c>
      <c r="E1366" s="31">
        <v>0</v>
      </c>
      <c r="F1366" s="24"/>
      <c r="G1366"/>
      <c r="H1366"/>
      <c r="I1366"/>
      <c r="J1366"/>
      <c r="K1366"/>
      <c r="L1366"/>
      <c r="M1366"/>
    </row>
    <row r="1367" spans="1:13" s="39" customFormat="1" hidden="1">
      <c r="A1367" s="26" t="s">
        <v>207</v>
      </c>
      <c r="B1367" s="25" t="s">
        <v>206</v>
      </c>
      <c r="C1367" s="24">
        <v>30894</v>
      </c>
      <c r="D1367" s="24">
        <v>38574</v>
      </c>
      <c r="E1367" s="24">
        <v>38594</v>
      </c>
      <c r="F1367" s="24">
        <v>39594</v>
      </c>
      <c r="G1367"/>
      <c r="H1367"/>
      <c r="I1367"/>
      <c r="J1367"/>
      <c r="K1367"/>
      <c r="L1367"/>
      <c r="M1367"/>
    </row>
    <row r="1368" spans="1:13" s="39" customFormat="1" hidden="1">
      <c r="A1368" s="26" t="s">
        <v>333</v>
      </c>
      <c r="B1368" s="25" t="s">
        <v>332</v>
      </c>
      <c r="C1368" s="24">
        <v>2587</v>
      </c>
      <c r="D1368" s="24">
        <v>4000</v>
      </c>
      <c r="E1368" s="24">
        <v>4000</v>
      </c>
      <c r="F1368" s="24">
        <v>4000</v>
      </c>
      <c r="G1368"/>
      <c r="H1368"/>
      <c r="I1368"/>
      <c r="J1368"/>
      <c r="K1368"/>
      <c r="L1368"/>
      <c r="M1368"/>
    </row>
    <row r="1369" spans="1:13" s="39" customFormat="1" hidden="1">
      <c r="A1369" s="26" t="s">
        <v>284</v>
      </c>
      <c r="B1369" s="25" t="s">
        <v>283</v>
      </c>
      <c r="C1369" s="24">
        <v>6928</v>
      </c>
      <c r="D1369" s="24">
        <v>5114</v>
      </c>
      <c r="E1369" s="24">
        <v>5164</v>
      </c>
      <c r="F1369" s="24">
        <v>5164</v>
      </c>
      <c r="G1369"/>
      <c r="H1369"/>
      <c r="I1369"/>
      <c r="J1369"/>
      <c r="K1369"/>
      <c r="L1369"/>
      <c r="M1369"/>
    </row>
    <row r="1370" spans="1:13" s="39" customFormat="1" hidden="1">
      <c r="A1370" s="26" t="s">
        <v>321</v>
      </c>
      <c r="B1370" s="25" t="s">
        <v>320</v>
      </c>
      <c r="C1370" s="24">
        <v>265</v>
      </c>
      <c r="D1370" s="24">
        <v>4500</v>
      </c>
      <c r="E1370" s="24">
        <v>4500</v>
      </c>
      <c r="F1370" s="24">
        <v>4500</v>
      </c>
      <c r="G1370"/>
      <c r="H1370"/>
      <c r="I1370"/>
      <c r="J1370"/>
      <c r="K1370"/>
      <c r="L1370"/>
      <c r="M1370"/>
    </row>
    <row r="1371" spans="1:13" s="39" customFormat="1" hidden="1">
      <c r="A1371" s="26" t="s">
        <v>327</v>
      </c>
      <c r="B1371" s="25" t="s">
        <v>326</v>
      </c>
      <c r="C1371" s="24"/>
      <c r="D1371" s="24">
        <v>2000</v>
      </c>
      <c r="E1371" s="24">
        <v>2000</v>
      </c>
      <c r="F1371" s="24">
        <v>2000</v>
      </c>
      <c r="G1371"/>
      <c r="H1371"/>
      <c r="I1371"/>
      <c r="J1371"/>
      <c r="K1371"/>
      <c r="L1371"/>
      <c r="M1371"/>
    </row>
    <row r="1372" spans="1:13" s="39" customFormat="1" hidden="1">
      <c r="A1372" s="26" t="s">
        <v>242</v>
      </c>
      <c r="B1372" s="25" t="s">
        <v>241</v>
      </c>
      <c r="C1372" s="24">
        <v>5869</v>
      </c>
      <c r="D1372" s="24">
        <v>2600</v>
      </c>
      <c r="E1372" s="24">
        <v>2320</v>
      </c>
      <c r="F1372" s="24">
        <v>2320</v>
      </c>
      <c r="G1372"/>
      <c r="H1372"/>
      <c r="I1372"/>
      <c r="J1372"/>
      <c r="K1372"/>
      <c r="L1372"/>
      <c r="M1372"/>
    </row>
    <row r="1373" spans="1:13" s="39" customFormat="1" hidden="1">
      <c r="A1373" s="26" t="s">
        <v>317</v>
      </c>
      <c r="B1373" s="25" t="s">
        <v>316</v>
      </c>
      <c r="C1373" s="24">
        <v>300</v>
      </c>
      <c r="D1373" s="24">
        <v>28000</v>
      </c>
      <c r="E1373" s="24">
        <v>28000</v>
      </c>
      <c r="F1373" s="24">
        <v>28000</v>
      </c>
      <c r="G1373"/>
      <c r="H1373"/>
      <c r="I1373"/>
      <c r="J1373"/>
      <c r="K1373"/>
      <c r="L1373"/>
      <c r="M1373"/>
    </row>
    <row r="1374" spans="1:13" s="39" customFormat="1" hidden="1">
      <c r="A1374" s="26" t="s">
        <v>323</v>
      </c>
      <c r="B1374" s="25" t="s">
        <v>322</v>
      </c>
      <c r="C1374" s="24">
        <v>63300</v>
      </c>
      <c r="D1374" s="24">
        <v>35150</v>
      </c>
      <c r="E1374" s="24">
        <v>35150</v>
      </c>
      <c r="F1374" s="24">
        <v>35200</v>
      </c>
      <c r="G1374"/>
      <c r="H1374"/>
      <c r="I1374"/>
      <c r="J1374"/>
      <c r="K1374"/>
      <c r="L1374"/>
      <c r="M1374"/>
    </row>
    <row r="1375" spans="1:13" s="39" customFormat="1" hidden="1">
      <c r="A1375" s="26" t="s">
        <v>138</v>
      </c>
      <c r="B1375" s="25" t="s">
        <v>137</v>
      </c>
      <c r="C1375" s="24">
        <v>247000</v>
      </c>
      <c r="D1375" s="24">
        <v>90000</v>
      </c>
      <c r="E1375" s="24">
        <v>1500</v>
      </c>
      <c r="F1375" s="24">
        <v>1500</v>
      </c>
      <c r="G1375"/>
      <c r="H1375"/>
      <c r="I1375"/>
      <c r="J1375"/>
      <c r="K1375"/>
      <c r="L1375"/>
      <c r="M1375"/>
    </row>
    <row r="1376" spans="1:13" s="39" customFormat="1" hidden="1">
      <c r="A1376" s="26" t="s">
        <v>257</v>
      </c>
      <c r="B1376" s="25" t="s">
        <v>256</v>
      </c>
      <c r="C1376" s="24">
        <v>20158</v>
      </c>
      <c r="D1376" s="24"/>
      <c r="E1376" s="24"/>
      <c r="F1376" s="24"/>
      <c r="G1376"/>
      <c r="H1376"/>
      <c r="I1376"/>
      <c r="J1376"/>
      <c r="K1376"/>
      <c r="L1376"/>
      <c r="M1376"/>
    </row>
    <row r="1377" spans="1:13" s="39" customFormat="1" hidden="1">
      <c r="A1377" s="26" t="s">
        <v>147</v>
      </c>
      <c r="B1377" s="25" t="s">
        <v>146</v>
      </c>
      <c r="C1377" s="24">
        <v>331886</v>
      </c>
      <c r="D1377" s="24">
        <v>266037</v>
      </c>
      <c r="E1377" s="24">
        <v>173709</v>
      </c>
      <c r="F1377" s="24">
        <v>177409</v>
      </c>
      <c r="G1377"/>
      <c r="H1377"/>
      <c r="I1377"/>
      <c r="J1377"/>
      <c r="K1377"/>
      <c r="L1377"/>
      <c r="M1377"/>
    </row>
    <row r="1378" spans="1:13" s="39" customFormat="1" hidden="1">
      <c r="A1378" s="26" t="s">
        <v>205</v>
      </c>
      <c r="B1378" s="25" t="s">
        <v>204</v>
      </c>
      <c r="C1378" s="24">
        <v>47216</v>
      </c>
      <c r="D1378" s="24">
        <v>27527</v>
      </c>
      <c r="E1378" s="24">
        <v>26027</v>
      </c>
      <c r="F1378" s="24">
        <v>25727</v>
      </c>
      <c r="G1378"/>
      <c r="H1378"/>
      <c r="I1378"/>
      <c r="J1378"/>
      <c r="K1378"/>
      <c r="L1378"/>
      <c r="M1378"/>
    </row>
    <row r="1379" spans="1:13" s="39" customFormat="1" hidden="1">
      <c r="A1379" s="26" t="s">
        <v>203</v>
      </c>
      <c r="B1379" s="25" t="s">
        <v>202</v>
      </c>
      <c r="C1379" s="24">
        <v>9532</v>
      </c>
      <c r="D1379" s="24">
        <v>19027</v>
      </c>
      <c r="E1379" s="24">
        <v>24727</v>
      </c>
      <c r="F1379" s="24">
        <v>19927</v>
      </c>
      <c r="G1379"/>
      <c r="H1379"/>
      <c r="I1379"/>
      <c r="J1379"/>
      <c r="K1379"/>
      <c r="L1379"/>
      <c r="M1379"/>
    </row>
    <row r="1380" spans="1:13" s="39" customFormat="1" hidden="1">
      <c r="A1380" s="26" t="s">
        <v>164</v>
      </c>
      <c r="B1380" s="25" t="s">
        <v>163</v>
      </c>
      <c r="C1380" s="24">
        <v>306885</v>
      </c>
      <c r="D1380" s="24">
        <v>164200</v>
      </c>
      <c r="E1380" s="24">
        <v>159405</v>
      </c>
      <c r="F1380" s="24">
        <v>166200</v>
      </c>
      <c r="G1380"/>
      <c r="H1380"/>
      <c r="I1380"/>
      <c r="J1380"/>
      <c r="K1380"/>
      <c r="L1380"/>
      <c r="M1380"/>
    </row>
    <row r="1381" spans="1:13" s="39" customFormat="1" hidden="1">
      <c r="A1381" s="26" t="s">
        <v>201</v>
      </c>
      <c r="B1381" s="25" t="s">
        <v>200</v>
      </c>
      <c r="C1381" s="24">
        <v>11168</v>
      </c>
      <c r="D1381" s="24">
        <v>15900</v>
      </c>
      <c r="E1381" s="24">
        <v>19100</v>
      </c>
      <c r="F1381" s="24">
        <v>21300</v>
      </c>
      <c r="G1381"/>
      <c r="H1381"/>
      <c r="I1381"/>
      <c r="J1381"/>
      <c r="K1381"/>
      <c r="L1381"/>
      <c r="M1381"/>
    </row>
    <row r="1382" spans="1:13" s="39" customFormat="1" hidden="1">
      <c r="A1382" s="26" t="s">
        <v>319</v>
      </c>
      <c r="B1382" s="25" t="s">
        <v>318</v>
      </c>
      <c r="C1382" s="24">
        <v>2277</v>
      </c>
      <c r="D1382" s="24">
        <v>2800</v>
      </c>
      <c r="E1382" s="24">
        <v>2100</v>
      </c>
      <c r="F1382" s="24">
        <v>2600</v>
      </c>
      <c r="G1382"/>
      <c r="H1382"/>
      <c r="I1382"/>
      <c r="J1382"/>
      <c r="K1382"/>
      <c r="L1382"/>
      <c r="M1382"/>
    </row>
    <row r="1383" spans="1:13" s="39" customFormat="1" hidden="1">
      <c r="A1383" s="26" t="s">
        <v>240</v>
      </c>
      <c r="B1383" s="25" t="s">
        <v>239</v>
      </c>
      <c r="C1383" s="24">
        <v>102715</v>
      </c>
      <c r="D1383" s="24">
        <v>23036</v>
      </c>
      <c r="E1383" s="24">
        <v>22036</v>
      </c>
      <c r="F1383" s="24">
        <v>22046</v>
      </c>
      <c r="G1383"/>
      <c r="H1383"/>
      <c r="I1383"/>
      <c r="J1383"/>
      <c r="K1383"/>
      <c r="L1383"/>
      <c r="M1383"/>
    </row>
    <row r="1384" spans="1:13" s="39" customFormat="1" hidden="1">
      <c r="A1384" s="26" t="s">
        <v>199</v>
      </c>
      <c r="B1384" s="25" t="s">
        <v>198</v>
      </c>
      <c r="C1384" s="24">
        <v>26290</v>
      </c>
      <c r="D1384" s="24">
        <v>39291</v>
      </c>
      <c r="E1384" s="24">
        <v>39991</v>
      </c>
      <c r="F1384" s="24">
        <v>40691</v>
      </c>
      <c r="G1384"/>
      <c r="H1384"/>
      <c r="I1384"/>
      <c r="J1384"/>
      <c r="K1384"/>
      <c r="L1384"/>
      <c r="M1384"/>
    </row>
    <row r="1385" spans="1:13" s="39" customFormat="1" hidden="1">
      <c r="A1385" s="26" t="s">
        <v>197</v>
      </c>
      <c r="B1385" s="25" t="s">
        <v>196</v>
      </c>
      <c r="C1385" s="24">
        <v>51634</v>
      </c>
      <c r="D1385" s="24">
        <v>32604</v>
      </c>
      <c r="E1385" s="24">
        <v>53654</v>
      </c>
      <c r="F1385" s="24">
        <v>52924</v>
      </c>
      <c r="G1385"/>
      <c r="H1385"/>
      <c r="I1385"/>
      <c r="J1385"/>
      <c r="K1385"/>
      <c r="L1385"/>
      <c r="M1385"/>
    </row>
    <row r="1386" spans="1:13" s="39" customFormat="1" hidden="1">
      <c r="A1386" s="26" t="s">
        <v>249</v>
      </c>
      <c r="B1386" s="25" t="s">
        <v>248</v>
      </c>
      <c r="C1386" s="24">
        <v>28311</v>
      </c>
      <c r="D1386" s="24">
        <v>16000</v>
      </c>
      <c r="E1386" s="24">
        <v>16000</v>
      </c>
      <c r="F1386" s="24">
        <v>16000</v>
      </c>
      <c r="G1386"/>
      <c r="H1386"/>
      <c r="I1386"/>
      <c r="J1386"/>
      <c r="K1386"/>
      <c r="L1386"/>
      <c r="M1386"/>
    </row>
    <row r="1387" spans="1:13" s="39" customFormat="1" hidden="1">
      <c r="A1387" s="26" t="s">
        <v>195</v>
      </c>
      <c r="B1387" s="25" t="s">
        <v>194</v>
      </c>
      <c r="C1387" s="24">
        <v>376900</v>
      </c>
      <c r="D1387" s="24">
        <v>532700</v>
      </c>
      <c r="E1387" s="24">
        <v>7900</v>
      </c>
      <c r="F1387" s="24">
        <v>8100</v>
      </c>
      <c r="G1387"/>
      <c r="H1387"/>
      <c r="I1387"/>
      <c r="J1387"/>
      <c r="K1387"/>
      <c r="L1387"/>
      <c r="M1387"/>
    </row>
    <row r="1388" spans="1:13" s="39" customFormat="1" hidden="1">
      <c r="A1388" s="26" t="s">
        <v>238</v>
      </c>
      <c r="B1388" s="25" t="s">
        <v>237</v>
      </c>
      <c r="C1388" s="31">
        <v>0</v>
      </c>
      <c r="D1388" s="24">
        <v>7700</v>
      </c>
      <c r="E1388" s="24">
        <v>7900</v>
      </c>
      <c r="F1388" s="24">
        <v>8100</v>
      </c>
      <c r="G1388"/>
      <c r="H1388"/>
      <c r="I1388"/>
      <c r="J1388"/>
      <c r="K1388"/>
      <c r="L1388"/>
      <c r="M1388"/>
    </row>
    <row r="1389" spans="1:13" s="39" customFormat="1" hidden="1">
      <c r="A1389" s="28" t="s">
        <v>269</v>
      </c>
      <c r="B1389" s="25" t="s">
        <v>22</v>
      </c>
      <c r="C1389" s="27">
        <v>521361</v>
      </c>
      <c r="D1389" s="27">
        <v>98350</v>
      </c>
      <c r="E1389" s="27">
        <v>171300</v>
      </c>
      <c r="F1389" s="27">
        <v>165400</v>
      </c>
      <c r="G1389"/>
      <c r="H1389"/>
      <c r="I1389"/>
      <c r="J1389"/>
      <c r="K1389"/>
      <c r="L1389"/>
      <c r="M1389"/>
    </row>
    <row r="1390" spans="1:13" s="39" customFormat="1" hidden="1">
      <c r="A1390" s="26" t="s">
        <v>161</v>
      </c>
      <c r="B1390" s="25" t="s">
        <v>160</v>
      </c>
      <c r="C1390" s="24">
        <v>149822</v>
      </c>
      <c r="D1390" s="24">
        <v>7000</v>
      </c>
      <c r="E1390" s="24">
        <v>9000</v>
      </c>
      <c r="F1390" s="24">
        <v>16000</v>
      </c>
      <c r="G1390"/>
      <c r="H1390"/>
      <c r="I1390"/>
      <c r="J1390"/>
      <c r="K1390"/>
      <c r="L1390"/>
      <c r="M1390"/>
    </row>
    <row r="1391" spans="1:13" s="39" customFormat="1" hidden="1">
      <c r="A1391" s="26" t="s">
        <v>246</v>
      </c>
      <c r="B1391" s="25" t="s">
        <v>245</v>
      </c>
      <c r="C1391" s="24">
        <v>300</v>
      </c>
      <c r="D1391" s="24"/>
      <c r="E1391" s="24"/>
      <c r="F1391" s="24"/>
      <c r="G1391"/>
      <c r="H1391"/>
      <c r="I1391"/>
      <c r="J1391"/>
      <c r="K1391"/>
      <c r="L1391"/>
      <c r="M1391"/>
    </row>
    <row r="1392" spans="1:13" s="39" customFormat="1" hidden="1">
      <c r="A1392" s="26" t="s">
        <v>159</v>
      </c>
      <c r="B1392" s="25" t="s">
        <v>158</v>
      </c>
      <c r="C1392" s="24">
        <v>28873</v>
      </c>
      <c r="D1392" s="24"/>
      <c r="E1392" s="24"/>
      <c r="F1392" s="24"/>
      <c r="G1392"/>
      <c r="H1392"/>
      <c r="I1392"/>
      <c r="J1392"/>
      <c r="K1392"/>
      <c r="L1392"/>
      <c r="M1392"/>
    </row>
    <row r="1393" spans="1:13" s="39" customFormat="1" hidden="1">
      <c r="A1393" s="26" t="s">
        <v>157</v>
      </c>
      <c r="B1393" s="25" t="s">
        <v>156</v>
      </c>
      <c r="C1393" s="24">
        <v>10316</v>
      </c>
      <c r="D1393" s="24"/>
      <c r="E1393" s="24"/>
      <c r="F1393" s="24"/>
      <c r="G1393"/>
      <c r="H1393"/>
      <c r="I1393"/>
      <c r="J1393"/>
      <c r="K1393"/>
      <c r="L1393"/>
      <c r="M1393"/>
    </row>
    <row r="1394" spans="1:13" s="39" customFormat="1" hidden="1">
      <c r="A1394" s="26" t="s">
        <v>155</v>
      </c>
      <c r="B1394" s="25" t="s">
        <v>154</v>
      </c>
      <c r="C1394" s="24">
        <v>343</v>
      </c>
      <c r="D1394" s="24"/>
      <c r="E1394" s="24"/>
      <c r="F1394" s="24"/>
      <c r="G1394"/>
      <c r="H1394"/>
      <c r="I1394"/>
      <c r="J1394"/>
      <c r="K1394"/>
      <c r="L1394"/>
      <c r="M1394"/>
    </row>
    <row r="1395" spans="1:13" s="39" customFormat="1" hidden="1">
      <c r="A1395" s="26" t="s">
        <v>153</v>
      </c>
      <c r="B1395" s="25" t="s">
        <v>152</v>
      </c>
      <c r="C1395" s="24">
        <v>6200</v>
      </c>
      <c r="D1395" s="24">
        <v>11100</v>
      </c>
      <c r="E1395" s="24">
        <v>300</v>
      </c>
      <c r="F1395" s="24">
        <v>200</v>
      </c>
      <c r="G1395"/>
      <c r="H1395"/>
      <c r="I1395"/>
      <c r="J1395"/>
      <c r="K1395"/>
      <c r="L1395"/>
      <c r="M1395"/>
    </row>
    <row r="1396" spans="1:13" s="39" customFormat="1" hidden="1">
      <c r="A1396" s="26" t="s">
        <v>186</v>
      </c>
      <c r="B1396" s="25" t="s">
        <v>185</v>
      </c>
      <c r="C1396" s="24">
        <v>2413</v>
      </c>
      <c r="D1396" s="24">
        <v>5500</v>
      </c>
      <c r="E1396" s="24">
        <v>7000</v>
      </c>
      <c r="F1396" s="24">
        <v>5000</v>
      </c>
      <c r="G1396"/>
      <c r="H1396"/>
      <c r="I1396"/>
      <c r="J1396"/>
      <c r="K1396"/>
      <c r="L1396"/>
      <c r="M1396"/>
    </row>
    <row r="1397" spans="1:13" s="39" customFormat="1" hidden="1">
      <c r="A1397" s="26" t="s">
        <v>233</v>
      </c>
      <c r="B1397" s="25" t="s">
        <v>232</v>
      </c>
      <c r="C1397" s="24"/>
      <c r="D1397" s="24">
        <v>1000</v>
      </c>
      <c r="E1397" s="24">
        <v>1000</v>
      </c>
      <c r="F1397" s="24">
        <v>500</v>
      </c>
      <c r="G1397"/>
      <c r="H1397"/>
      <c r="I1397"/>
      <c r="J1397"/>
      <c r="K1397"/>
      <c r="L1397"/>
      <c r="M1397"/>
    </row>
    <row r="1398" spans="1:13" s="39" customFormat="1" hidden="1">
      <c r="A1398" s="26" t="s">
        <v>184</v>
      </c>
      <c r="B1398" s="25" t="s">
        <v>183</v>
      </c>
      <c r="C1398" s="24">
        <v>7978</v>
      </c>
      <c r="D1398" s="24"/>
      <c r="E1398" s="24"/>
      <c r="F1398" s="24"/>
      <c r="G1398"/>
      <c r="H1398"/>
      <c r="I1398"/>
      <c r="J1398"/>
      <c r="K1398"/>
      <c r="L1398"/>
      <c r="M1398"/>
    </row>
    <row r="1399" spans="1:13" s="39" customFormat="1" hidden="1">
      <c r="A1399" s="26" t="s">
        <v>182</v>
      </c>
      <c r="B1399" s="25" t="s">
        <v>181</v>
      </c>
      <c r="C1399" s="24">
        <v>11736</v>
      </c>
      <c r="D1399" s="24">
        <v>10000</v>
      </c>
      <c r="E1399" s="24">
        <v>2000</v>
      </c>
      <c r="F1399" s="24">
        <v>2000</v>
      </c>
      <c r="G1399"/>
      <c r="H1399"/>
      <c r="I1399"/>
      <c r="J1399"/>
      <c r="K1399"/>
      <c r="L1399"/>
      <c r="M1399"/>
    </row>
    <row r="1400" spans="1:13" s="39" customFormat="1" hidden="1">
      <c r="A1400" s="26" t="s">
        <v>180</v>
      </c>
      <c r="B1400" s="25" t="s">
        <v>179</v>
      </c>
      <c r="C1400" s="24">
        <v>825</v>
      </c>
      <c r="D1400" s="24">
        <v>8050</v>
      </c>
      <c r="E1400" s="24">
        <v>7000</v>
      </c>
      <c r="F1400" s="24">
        <v>6000</v>
      </c>
      <c r="G1400"/>
      <c r="H1400"/>
      <c r="I1400"/>
      <c r="J1400"/>
      <c r="K1400"/>
      <c r="L1400"/>
      <c r="M1400"/>
    </row>
    <row r="1401" spans="1:13" s="39" customFormat="1" hidden="1">
      <c r="A1401" s="26" t="s">
        <v>227</v>
      </c>
      <c r="B1401" s="25" t="s">
        <v>226</v>
      </c>
      <c r="C1401" s="24">
        <v>199084</v>
      </c>
      <c r="D1401" s="31">
        <v>0</v>
      </c>
      <c r="E1401" s="31">
        <v>0</v>
      </c>
      <c r="F1401" s="24"/>
      <c r="G1401"/>
      <c r="H1401"/>
      <c r="I1401"/>
      <c r="J1401"/>
      <c r="K1401"/>
      <c r="L1401"/>
      <c r="M1401"/>
    </row>
    <row r="1402" spans="1:13" s="39" customFormat="1" hidden="1">
      <c r="A1402" s="26" t="s">
        <v>142</v>
      </c>
      <c r="B1402" s="25" t="s">
        <v>141</v>
      </c>
      <c r="C1402" s="24">
        <v>8421</v>
      </c>
      <c r="D1402" s="24"/>
      <c r="E1402" s="24"/>
      <c r="F1402" s="24"/>
      <c r="G1402"/>
      <c r="H1402"/>
      <c r="I1402"/>
      <c r="J1402"/>
      <c r="K1402"/>
      <c r="L1402"/>
      <c r="M1402"/>
    </row>
    <row r="1403" spans="1:13" s="39" customFormat="1" hidden="1">
      <c r="A1403" s="26" t="s">
        <v>178</v>
      </c>
      <c r="B1403" s="25" t="s">
        <v>177</v>
      </c>
      <c r="C1403" s="24">
        <v>1982</v>
      </c>
      <c r="D1403" s="24">
        <v>4000</v>
      </c>
      <c r="E1403" s="24">
        <v>4000</v>
      </c>
      <c r="F1403" s="24">
        <v>5000</v>
      </c>
      <c r="G1403"/>
      <c r="H1403"/>
      <c r="I1403"/>
      <c r="J1403"/>
      <c r="K1403"/>
      <c r="L1403"/>
      <c r="M1403"/>
    </row>
    <row r="1404" spans="1:13" s="39" customFormat="1" hidden="1">
      <c r="A1404" s="26" t="s">
        <v>151</v>
      </c>
      <c r="B1404" s="25" t="s">
        <v>150</v>
      </c>
      <c r="C1404" s="24">
        <v>30194</v>
      </c>
      <c r="D1404" s="24">
        <v>700</v>
      </c>
      <c r="E1404" s="24">
        <v>1000</v>
      </c>
      <c r="F1404" s="24">
        <v>700</v>
      </c>
      <c r="G1404"/>
      <c r="H1404"/>
      <c r="I1404"/>
      <c r="J1404"/>
      <c r="K1404"/>
      <c r="L1404"/>
      <c r="M1404"/>
    </row>
    <row r="1405" spans="1:13" s="39" customFormat="1" hidden="1">
      <c r="A1405" s="26" t="s">
        <v>140</v>
      </c>
      <c r="B1405" s="25" t="s">
        <v>139</v>
      </c>
      <c r="C1405" s="24">
        <v>15594</v>
      </c>
      <c r="D1405" s="24">
        <v>5000</v>
      </c>
      <c r="E1405" s="24">
        <v>3000</v>
      </c>
      <c r="F1405" s="24"/>
      <c r="G1405"/>
      <c r="H1405"/>
      <c r="I1405"/>
      <c r="J1405"/>
      <c r="K1405"/>
      <c r="L1405"/>
      <c r="M1405"/>
    </row>
    <row r="1406" spans="1:13" s="39" customFormat="1" hidden="1">
      <c r="A1406" s="26" t="s">
        <v>223</v>
      </c>
      <c r="B1406" s="25" t="s">
        <v>222</v>
      </c>
      <c r="C1406" s="24">
        <v>1366</v>
      </c>
      <c r="D1406" s="24">
        <v>2000</v>
      </c>
      <c r="E1406" s="24">
        <v>2000</v>
      </c>
      <c r="F1406" s="24">
        <v>2000</v>
      </c>
      <c r="G1406"/>
      <c r="H1406"/>
      <c r="I1406"/>
      <c r="J1406"/>
      <c r="K1406"/>
      <c r="L1406"/>
      <c r="M1406"/>
    </row>
    <row r="1407" spans="1:13" s="39" customFormat="1" hidden="1">
      <c r="A1407" s="26" t="s">
        <v>149</v>
      </c>
      <c r="B1407" s="25" t="s">
        <v>148</v>
      </c>
      <c r="C1407" s="24">
        <v>337</v>
      </c>
      <c r="D1407" s="24">
        <v>10000</v>
      </c>
      <c r="E1407" s="24">
        <v>10000</v>
      </c>
      <c r="F1407" s="24">
        <v>1000</v>
      </c>
      <c r="G1407"/>
      <c r="H1407"/>
      <c r="I1407"/>
      <c r="J1407"/>
      <c r="K1407"/>
      <c r="L1407"/>
      <c r="M1407"/>
    </row>
    <row r="1408" spans="1:13" s="39" customFormat="1" hidden="1">
      <c r="A1408" s="26" t="s">
        <v>176</v>
      </c>
      <c r="B1408" s="25" t="s">
        <v>175</v>
      </c>
      <c r="C1408" s="24">
        <v>1800</v>
      </c>
      <c r="D1408" s="24">
        <v>2000</v>
      </c>
      <c r="E1408" s="24">
        <v>2000</v>
      </c>
      <c r="F1408" s="24">
        <v>3000</v>
      </c>
      <c r="G1408"/>
      <c r="H1408"/>
      <c r="I1408"/>
      <c r="J1408"/>
      <c r="K1408"/>
      <c r="L1408"/>
      <c r="M1408"/>
    </row>
    <row r="1409" spans="1:13" s="39" customFormat="1" hidden="1">
      <c r="A1409" s="26" t="s">
        <v>219</v>
      </c>
      <c r="B1409" s="25" t="s">
        <v>218</v>
      </c>
      <c r="C1409" s="24"/>
      <c r="D1409" s="24">
        <v>2000</v>
      </c>
      <c r="E1409" s="24">
        <v>2000</v>
      </c>
      <c r="F1409" s="24">
        <v>2000</v>
      </c>
      <c r="G1409"/>
      <c r="H1409"/>
      <c r="I1409"/>
      <c r="J1409"/>
      <c r="K1409"/>
      <c r="L1409"/>
      <c r="M1409"/>
    </row>
    <row r="1410" spans="1:13" s="39" customFormat="1" hidden="1">
      <c r="A1410" s="26" t="s">
        <v>174</v>
      </c>
      <c r="B1410" s="25" t="s">
        <v>173</v>
      </c>
      <c r="C1410" s="24">
        <v>3460</v>
      </c>
      <c r="D1410" s="24"/>
      <c r="E1410" s="24"/>
      <c r="F1410" s="24"/>
      <c r="G1410"/>
      <c r="H1410"/>
      <c r="I1410"/>
      <c r="J1410"/>
      <c r="K1410"/>
      <c r="L1410"/>
      <c r="M1410"/>
    </row>
    <row r="1411" spans="1:13" s="39" customFormat="1" hidden="1">
      <c r="A1411" s="26" t="s">
        <v>217</v>
      </c>
      <c r="B1411" s="25" t="s">
        <v>216</v>
      </c>
      <c r="C1411" s="24">
        <v>332</v>
      </c>
      <c r="D1411" s="24"/>
      <c r="E1411" s="24"/>
      <c r="F1411" s="24"/>
      <c r="G1411"/>
      <c r="H1411"/>
      <c r="I1411"/>
      <c r="J1411"/>
      <c r="K1411"/>
      <c r="L1411"/>
      <c r="M1411"/>
    </row>
    <row r="1412" spans="1:13" s="39" customFormat="1" hidden="1">
      <c r="A1412" s="26" t="s">
        <v>213</v>
      </c>
      <c r="B1412" s="25" t="s">
        <v>212</v>
      </c>
      <c r="C1412" s="24">
        <v>83</v>
      </c>
      <c r="D1412" s="24"/>
      <c r="E1412" s="24"/>
      <c r="F1412" s="24"/>
      <c r="G1412"/>
      <c r="H1412"/>
      <c r="I1412"/>
      <c r="J1412"/>
      <c r="K1412"/>
      <c r="L1412"/>
      <c r="M1412"/>
    </row>
    <row r="1413" spans="1:13" s="39" customFormat="1" hidden="1">
      <c r="A1413" s="26" t="s">
        <v>147</v>
      </c>
      <c r="B1413" s="25" t="s">
        <v>146</v>
      </c>
      <c r="C1413" s="24">
        <v>5194</v>
      </c>
      <c r="D1413" s="24">
        <v>10000</v>
      </c>
      <c r="E1413" s="24">
        <v>55000</v>
      </c>
      <c r="F1413" s="24">
        <v>60000</v>
      </c>
      <c r="G1413"/>
      <c r="H1413"/>
      <c r="I1413"/>
      <c r="J1413"/>
      <c r="K1413"/>
      <c r="L1413"/>
      <c r="M1413"/>
    </row>
    <row r="1414" spans="1:13" s="39" customFormat="1" hidden="1">
      <c r="A1414" s="26" t="s">
        <v>164</v>
      </c>
      <c r="B1414" s="25" t="s">
        <v>163</v>
      </c>
      <c r="C1414" s="24">
        <v>2270</v>
      </c>
      <c r="D1414" s="24">
        <v>20000</v>
      </c>
      <c r="E1414" s="24">
        <v>6000</v>
      </c>
      <c r="F1414" s="24">
        <v>2000</v>
      </c>
      <c r="G1414"/>
      <c r="H1414"/>
      <c r="I1414"/>
      <c r="J1414"/>
      <c r="K1414"/>
      <c r="L1414"/>
      <c r="M1414"/>
    </row>
    <row r="1415" spans="1:13" s="39" customFormat="1" hidden="1">
      <c r="A1415" s="26" t="s">
        <v>201</v>
      </c>
      <c r="B1415" s="25" t="s">
        <v>200</v>
      </c>
      <c r="C1415" s="24">
        <v>31131</v>
      </c>
      <c r="D1415" s="24"/>
      <c r="E1415" s="24"/>
      <c r="F1415" s="24"/>
      <c r="G1415"/>
      <c r="H1415"/>
      <c r="I1415"/>
      <c r="J1415"/>
      <c r="K1415"/>
      <c r="L1415"/>
      <c r="M1415"/>
    </row>
    <row r="1416" spans="1:13" s="39" customFormat="1" hidden="1">
      <c r="A1416" s="26" t="s">
        <v>195</v>
      </c>
      <c r="B1416" s="25" t="s">
        <v>194</v>
      </c>
      <c r="C1416" s="24">
        <v>1307</v>
      </c>
      <c r="D1416" s="24"/>
      <c r="E1416" s="24">
        <v>60000</v>
      </c>
      <c r="F1416" s="24">
        <v>60000</v>
      </c>
      <c r="G1416"/>
      <c r="H1416"/>
      <c r="I1416"/>
      <c r="J1416"/>
      <c r="K1416"/>
      <c r="L1416"/>
      <c r="M1416"/>
    </row>
    <row r="1417" spans="1:13" s="39" customFormat="1" hidden="1">
      <c r="A1417" s="28" t="s">
        <v>266</v>
      </c>
      <c r="B1417" s="25" t="s">
        <v>25</v>
      </c>
      <c r="C1417" s="27">
        <v>4060382</v>
      </c>
      <c r="D1417" s="27">
        <v>3061620</v>
      </c>
      <c r="E1417" s="27">
        <v>1942772</v>
      </c>
      <c r="F1417" s="27">
        <v>1384615</v>
      </c>
      <c r="G1417"/>
      <c r="H1417"/>
      <c r="I1417"/>
      <c r="J1417"/>
      <c r="K1417"/>
      <c r="L1417"/>
      <c r="M1417"/>
    </row>
    <row r="1418" spans="1:13" s="39" customFormat="1" hidden="1">
      <c r="A1418" s="26" t="s">
        <v>161</v>
      </c>
      <c r="B1418" s="25" t="s">
        <v>160</v>
      </c>
      <c r="C1418" s="24">
        <v>951679</v>
      </c>
      <c r="D1418" s="24">
        <v>881067</v>
      </c>
      <c r="E1418" s="24">
        <v>432539</v>
      </c>
      <c r="F1418" s="24">
        <v>251218</v>
      </c>
      <c r="G1418"/>
      <c r="H1418"/>
      <c r="I1418"/>
      <c r="J1418"/>
      <c r="K1418"/>
      <c r="L1418"/>
      <c r="M1418"/>
    </row>
    <row r="1419" spans="1:13" s="39" customFormat="1" hidden="1">
      <c r="A1419" s="26" t="s">
        <v>294</v>
      </c>
      <c r="B1419" s="25" t="s">
        <v>293</v>
      </c>
      <c r="C1419" s="24">
        <v>565</v>
      </c>
      <c r="D1419" s="24">
        <v>600</v>
      </c>
      <c r="E1419" s="24"/>
      <c r="F1419" s="24"/>
      <c r="G1419"/>
      <c r="H1419"/>
      <c r="I1419"/>
      <c r="J1419"/>
      <c r="K1419"/>
      <c r="L1419"/>
      <c r="M1419"/>
    </row>
    <row r="1420" spans="1:13" s="39" customFormat="1" hidden="1">
      <c r="A1420" s="26" t="s">
        <v>268</v>
      </c>
      <c r="B1420" s="25" t="s">
        <v>267</v>
      </c>
      <c r="C1420" s="24">
        <v>1118</v>
      </c>
      <c r="D1420" s="24">
        <v>1000</v>
      </c>
      <c r="E1420" s="24">
        <v>750</v>
      </c>
      <c r="F1420" s="24"/>
      <c r="G1420"/>
      <c r="H1420"/>
      <c r="I1420"/>
      <c r="J1420"/>
      <c r="K1420"/>
      <c r="L1420"/>
      <c r="M1420"/>
    </row>
    <row r="1421" spans="1:13" s="39" customFormat="1" hidden="1">
      <c r="A1421" s="26" t="s">
        <v>246</v>
      </c>
      <c r="B1421" s="25" t="s">
        <v>245</v>
      </c>
      <c r="C1421" s="24">
        <v>22521</v>
      </c>
      <c r="D1421" s="24">
        <v>33200</v>
      </c>
      <c r="E1421" s="24">
        <v>13700</v>
      </c>
      <c r="F1421" s="24">
        <v>6300</v>
      </c>
      <c r="G1421"/>
      <c r="H1421"/>
      <c r="I1421"/>
      <c r="J1421"/>
      <c r="K1421"/>
      <c r="L1421"/>
      <c r="M1421"/>
    </row>
    <row r="1422" spans="1:13" s="39" customFormat="1" hidden="1">
      <c r="A1422" s="26" t="s">
        <v>263</v>
      </c>
      <c r="B1422" s="25" t="s">
        <v>262</v>
      </c>
      <c r="C1422" s="24">
        <v>240</v>
      </c>
      <c r="D1422" s="24"/>
      <c r="E1422" s="24"/>
      <c r="F1422" s="24"/>
      <c r="G1422"/>
      <c r="H1422"/>
      <c r="I1422"/>
      <c r="J1422"/>
      <c r="K1422"/>
      <c r="L1422"/>
      <c r="M1422"/>
    </row>
    <row r="1423" spans="1:13" s="39" customFormat="1" hidden="1">
      <c r="A1423" s="26" t="s">
        <v>159</v>
      </c>
      <c r="B1423" s="25" t="s">
        <v>158</v>
      </c>
      <c r="C1423" s="24">
        <v>152082</v>
      </c>
      <c r="D1423" s="24">
        <v>125531</v>
      </c>
      <c r="E1423" s="24">
        <v>62992</v>
      </c>
      <c r="F1423" s="24">
        <v>35172</v>
      </c>
      <c r="G1423"/>
      <c r="H1423"/>
      <c r="I1423"/>
      <c r="J1423"/>
      <c r="K1423"/>
      <c r="L1423"/>
      <c r="M1423"/>
    </row>
    <row r="1424" spans="1:13" s="39" customFormat="1" hidden="1">
      <c r="A1424" s="26" t="s">
        <v>157</v>
      </c>
      <c r="B1424" s="25" t="s">
        <v>156</v>
      </c>
      <c r="C1424" s="24">
        <v>224679</v>
      </c>
      <c r="D1424" s="24">
        <v>147413</v>
      </c>
      <c r="E1424" s="24">
        <v>85332</v>
      </c>
      <c r="F1424" s="24">
        <v>40992</v>
      </c>
      <c r="G1424"/>
      <c r="H1424"/>
      <c r="I1424"/>
      <c r="J1424"/>
      <c r="K1424"/>
      <c r="L1424"/>
      <c r="M1424"/>
    </row>
    <row r="1425" spans="1:13" s="39" customFormat="1" hidden="1">
      <c r="A1425" s="26" t="s">
        <v>155</v>
      </c>
      <c r="B1425" s="25" t="s">
        <v>154</v>
      </c>
      <c r="C1425" s="24">
        <v>31271</v>
      </c>
      <c r="D1425" s="24">
        <v>30847</v>
      </c>
      <c r="E1425" s="24">
        <v>15693</v>
      </c>
      <c r="F1425" s="24">
        <v>3910</v>
      </c>
      <c r="G1425"/>
      <c r="H1425"/>
      <c r="I1425"/>
      <c r="J1425"/>
      <c r="K1425"/>
      <c r="L1425"/>
      <c r="M1425"/>
    </row>
    <row r="1426" spans="1:13" s="39" customFormat="1" hidden="1">
      <c r="A1426" s="26" t="s">
        <v>153</v>
      </c>
      <c r="B1426" s="25" t="s">
        <v>152</v>
      </c>
      <c r="C1426" s="24">
        <v>74972</v>
      </c>
      <c r="D1426" s="24">
        <v>84270</v>
      </c>
      <c r="E1426" s="24">
        <v>46830</v>
      </c>
      <c r="F1426" s="24">
        <v>24403</v>
      </c>
      <c r="G1426"/>
      <c r="H1426"/>
      <c r="I1426"/>
      <c r="J1426"/>
      <c r="K1426"/>
      <c r="L1426"/>
      <c r="M1426"/>
    </row>
    <row r="1427" spans="1:13" s="39" customFormat="1" hidden="1">
      <c r="A1427" s="26" t="s">
        <v>235</v>
      </c>
      <c r="B1427" s="25" t="s">
        <v>234</v>
      </c>
      <c r="C1427" s="24">
        <v>1579</v>
      </c>
      <c r="D1427" s="24">
        <v>1500</v>
      </c>
      <c r="E1427" s="24">
        <v>1000</v>
      </c>
      <c r="F1427" s="24">
        <v>600</v>
      </c>
      <c r="G1427"/>
      <c r="H1427"/>
      <c r="I1427"/>
      <c r="J1427"/>
      <c r="K1427"/>
      <c r="L1427"/>
      <c r="M1427"/>
    </row>
    <row r="1428" spans="1:13" s="39" customFormat="1" hidden="1">
      <c r="A1428" s="26" t="s">
        <v>186</v>
      </c>
      <c r="B1428" s="25" t="s">
        <v>185</v>
      </c>
      <c r="C1428" s="24">
        <v>91613</v>
      </c>
      <c r="D1428" s="24">
        <v>52864</v>
      </c>
      <c r="E1428" s="24">
        <v>36000</v>
      </c>
      <c r="F1428" s="24">
        <v>22900</v>
      </c>
      <c r="G1428"/>
      <c r="H1428"/>
      <c r="I1428"/>
      <c r="J1428"/>
      <c r="K1428"/>
      <c r="L1428"/>
      <c r="M1428"/>
    </row>
    <row r="1429" spans="1:13" s="39" customFormat="1" hidden="1">
      <c r="A1429" s="26" t="s">
        <v>233</v>
      </c>
      <c r="B1429" s="25" t="s">
        <v>232</v>
      </c>
      <c r="C1429" s="24">
        <v>507495</v>
      </c>
      <c r="D1429" s="24">
        <v>184500</v>
      </c>
      <c r="E1429" s="24">
        <v>138300</v>
      </c>
      <c r="F1429" s="24">
        <v>65000</v>
      </c>
      <c r="G1429"/>
      <c r="H1429"/>
      <c r="I1429"/>
      <c r="J1429"/>
      <c r="K1429"/>
      <c r="L1429"/>
      <c r="M1429"/>
    </row>
    <row r="1430" spans="1:13" s="39" customFormat="1" hidden="1">
      <c r="A1430" s="26" t="s">
        <v>184</v>
      </c>
      <c r="B1430" s="25" t="s">
        <v>183</v>
      </c>
      <c r="C1430" s="24">
        <v>41954</v>
      </c>
      <c r="D1430" s="24">
        <v>32330</v>
      </c>
      <c r="E1430" s="24">
        <v>25130</v>
      </c>
      <c r="F1430" s="24">
        <v>19030</v>
      </c>
      <c r="G1430"/>
      <c r="H1430"/>
      <c r="I1430"/>
      <c r="J1430"/>
      <c r="K1430"/>
      <c r="L1430"/>
      <c r="M1430"/>
    </row>
    <row r="1431" spans="1:13" s="39" customFormat="1" hidden="1">
      <c r="A1431" s="26" t="s">
        <v>182</v>
      </c>
      <c r="B1431" s="25" t="s">
        <v>181</v>
      </c>
      <c r="C1431" s="24">
        <v>33728</v>
      </c>
      <c r="D1431" s="24">
        <v>26600</v>
      </c>
      <c r="E1431" s="24">
        <v>24800</v>
      </c>
      <c r="F1431" s="24">
        <v>23500</v>
      </c>
      <c r="G1431"/>
      <c r="H1431"/>
      <c r="I1431"/>
      <c r="J1431"/>
      <c r="K1431"/>
      <c r="L1431"/>
      <c r="M1431"/>
    </row>
    <row r="1432" spans="1:13" s="39" customFormat="1" hidden="1">
      <c r="A1432" s="26" t="s">
        <v>231</v>
      </c>
      <c r="B1432" s="25" t="s">
        <v>230</v>
      </c>
      <c r="C1432" s="24">
        <v>27854</v>
      </c>
      <c r="D1432" s="24">
        <v>5550</v>
      </c>
      <c r="E1432" s="24">
        <v>5550</v>
      </c>
      <c r="F1432" s="24">
        <v>3350</v>
      </c>
      <c r="G1432"/>
      <c r="H1432"/>
      <c r="I1432"/>
      <c r="J1432"/>
      <c r="K1432"/>
      <c r="L1432"/>
      <c r="M1432"/>
    </row>
    <row r="1433" spans="1:13" s="39" customFormat="1" hidden="1">
      <c r="A1433" s="26" t="s">
        <v>229</v>
      </c>
      <c r="B1433" s="25" t="s">
        <v>228</v>
      </c>
      <c r="C1433" s="24">
        <v>4974</v>
      </c>
      <c r="D1433" s="24">
        <v>2870</v>
      </c>
      <c r="E1433" s="24">
        <v>2000</v>
      </c>
      <c r="F1433" s="24">
        <v>1100</v>
      </c>
      <c r="G1433"/>
      <c r="H1433"/>
      <c r="I1433"/>
      <c r="J1433"/>
      <c r="K1433"/>
      <c r="L1433"/>
      <c r="M1433"/>
    </row>
    <row r="1434" spans="1:13" s="39" customFormat="1" hidden="1">
      <c r="A1434" s="26" t="s">
        <v>180</v>
      </c>
      <c r="B1434" s="25" t="s">
        <v>179</v>
      </c>
      <c r="C1434" s="24">
        <v>28007</v>
      </c>
      <c r="D1434" s="24">
        <v>15540</v>
      </c>
      <c r="E1434" s="24">
        <v>11590</v>
      </c>
      <c r="F1434" s="24">
        <v>8490</v>
      </c>
      <c r="G1434"/>
      <c r="H1434"/>
      <c r="I1434"/>
      <c r="J1434"/>
      <c r="K1434"/>
      <c r="L1434"/>
      <c r="M1434"/>
    </row>
    <row r="1435" spans="1:13" s="39" customFormat="1" hidden="1">
      <c r="A1435" s="26" t="s">
        <v>227</v>
      </c>
      <c r="B1435" s="25" t="s">
        <v>226</v>
      </c>
      <c r="C1435" s="24">
        <v>172191</v>
      </c>
      <c r="D1435" s="24">
        <v>94600</v>
      </c>
      <c r="E1435" s="24">
        <v>78300</v>
      </c>
      <c r="F1435" s="24">
        <v>64700</v>
      </c>
      <c r="G1435"/>
      <c r="H1435"/>
      <c r="I1435"/>
      <c r="J1435"/>
      <c r="K1435"/>
      <c r="L1435"/>
      <c r="M1435"/>
    </row>
    <row r="1436" spans="1:13" s="39" customFormat="1" hidden="1">
      <c r="A1436" s="26" t="s">
        <v>142</v>
      </c>
      <c r="B1436" s="25" t="s">
        <v>141</v>
      </c>
      <c r="C1436" s="24">
        <v>121421</v>
      </c>
      <c r="D1436" s="24">
        <v>95623</v>
      </c>
      <c r="E1436" s="24">
        <v>87798</v>
      </c>
      <c r="F1436" s="24">
        <v>85448</v>
      </c>
      <c r="G1436"/>
      <c r="H1436"/>
      <c r="I1436"/>
      <c r="J1436"/>
      <c r="K1436"/>
      <c r="L1436"/>
      <c r="M1436"/>
    </row>
    <row r="1437" spans="1:13" s="39" customFormat="1" hidden="1">
      <c r="A1437" s="26" t="s">
        <v>178</v>
      </c>
      <c r="B1437" s="25" t="s">
        <v>177</v>
      </c>
      <c r="C1437" s="24">
        <v>16834</v>
      </c>
      <c r="D1437" s="24">
        <v>17100</v>
      </c>
      <c r="E1437" s="24">
        <v>14400</v>
      </c>
      <c r="F1437" s="24">
        <v>12100</v>
      </c>
      <c r="G1437"/>
      <c r="H1437"/>
      <c r="I1437"/>
      <c r="J1437"/>
      <c r="K1437"/>
      <c r="L1437"/>
      <c r="M1437"/>
    </row>
    <row r="1438" spans="1:13" s="39" customFormat="1" hidden="1">
      <c r="A1438" s="26" t="s">
        <v>151</v>
      </c>
      <c r="B1438" s="25" t="s">
        <v>150</v>
      </c>
      <c r="C1438" s="24">
        <v>109216</v>
      </c>
      <c r="D1438" s="24">
        <v>96370</v>
      </c>
      <c r="E1438" s="24">
        <v>82758</v>
      </c>
      <c r="F1438" s="24">
        <v>65300</v>
      </c>
      <c r="G1438"/>
      <c r="H1438"/>
      <c r="I1438"/>
      <c r="J1438"/>
      <c r="K1438"/>
      <c r="L1438"/>
      <c r="M1438"/>
    </row>
    <row r="1439" spans="1:13" s="39" customFormat="1" hidden="1">
      <c r="A1439" s="26" t="s">
        <v>225</v>
      </c>
      <c r="B1439" s="25" t="s">
        <v>224</v>
      </c>
      <c r="C1439" s="24">
        <v>50797</v>
      </c>
      <c r="D1439" s="24">
        <v>26600</v>
      </c>
      <c r="E1439" s="24">
        <v>18100</v>
      </c>
      <c r="F1439" s="24">
        <v>11100</v>
      </c>
      <c r="G1439"/>
      <c r="H1439"/>
      <c r="I1439"/>
      <c r="J1439"/>
      <c r="K1439"/>
      <c r="L1439"/>
      <c r="M1439"/>
    </row>
    <row r="1440" spans="1:13" s="39" customFormat="1" hidden="1">
      <c r="A1440" s="26" t="s">
        <v>140</v>
      </c>
      <c r="B1440" s="25" t="s">
        <v>139</v>
      </c>
      <c r="C1440" s="24">
        <v>401590</v>
      </c>
      <c r="D1440" s="24">
        <v>308197</v>
      </c>
      <c r="E1440" s="24">
        <v>237265</v>
      </c>
      <c r="F1440" s="24">
        <v>190180</v>
      </c>
      <c r="G1440"/>
      <c r="H1440"/>
      <c r="I1440"/>
      <c r="J1440"/>
      <c r="K1440"/>
      <c r="L1440"/>
      <c r="M1440"/>
    </row>
    <row r="1441" spans="1:13" s="39" customFormat="1" hidden="1">
      <c r="A1441" s="26" t="s">
        <v>223</v>
      </c>
      <c r="B1441" s="25" t="s">
        <v>222</v>
      </c>
      <c r="C1441" s="24">
        <v>30933</v>
      </c>
      <c r="D1441" s="24">
        <v>13700</v>
      </c>
      <c r="E1441" s="24">
        <v>10400</v>
      </c>
      <c r="F1441" s="24">
        <v>6200</v>
      </c>
      <c r="G1441"/>
      <c r="H1441"/>
      <c r="I1441"/>
      <c r="J1441"/>
      <c r="K1441"/>
      <c r="L1441"/>
      <c r="M1441"/>
    </row>
    <row r="1442" spans="1:13" s="39" customFormat="1" hidden="1">
      <c r="A1442" s="26" t="s">
        <v>149</v>
      </c>
      <c r="B1442" s="25" t="s">
        <v>148</v>
      </c>
      <c r="C1442" s="24">
        <v>172263</v>
      </c>
      <c r="D1442" s="24">
        <v>110622</v>
      </c>
      <c r="E1442" s="24">
        <v>93528</v>
      </c>
      <c r="F1442" s="24">
        <v>75908</v>
      </c>
      <c r="G1442"/>
      <c r="H1442"/>
      <c r="I1442"/>
      <c r="J1442"/>
      <c r="K1442"/>
      <c r="L1442"/>
      <c r="M1442"/>
    </row>
    <row r="1443" spans="1:13" s="39" customFormat="1" hidden="1">
      <c r="A1443" s="26" t="s">
        <v>176</v>
      </c>
      <c r="B1443" s="25" t="s">
        <v>175</v>
      </c>
      <c r="C1443" s="24">
        <v>42309</v>
      </c>
      <c r="D1443" s="24">
        <v>17515</v>
      </c>
      <c r="E1443" s="24">
        <v>11003</v>
      </c>
      <c r="F1443" s="24">
        <v>9200</v>
      </c>
      <c r="G1443"/>
      <c r="H1443"/>
      <c r="I1443"/>
      <c r="J1443"/>
      <c r="K1443"/>
      <c r="L1443"/>
      <c r="M1443"/>
    </row>
    <row r="1444" spans="1:13" s="39" customFormat="1" hidden="1">
      <c r="A1444" s="26" t="s">
        <v>219</v>
      </c>
      <c r="B1444" s="25" t="s">
        <v>218</v>
      </c>
      <c r="C1444" s="24">
        <v>17661</v>
      </c>
      <c r="D1444" s="24">
        <v>9500</v>
      </c>
      <c r="E1444" s="24">
        <v>6400</v>
      </c>
      <c r="F1444" s="24">
        <v>3900</v>
      </c>
      <c r="G1444"/>
      <c r="H1444"/>
      <c r="I1444"/>
      <c r="J1444"/>
      <c r="K1444"/>
      <c r="L1444"/>
      <c r="M1444"/>
    </row>
    <row r="1445" spans="1:13" s="39" customFormat="1" hidden="1">
      <c r="A1445" s="26" t="s">
        <v>174</v>
      </c>
      <c r="B1445" s="25" t="s">
        <v>173</v>
      </c>
      <c r="C1445" s="24">
        <v>20134</v>
      </c>
      <c r="D1445" s="24">
        <v>9624</v>
      </c>
      <c r="E1445" s="24">
        <v>7594</v>
      </c>
      <c r="F1445" s="24">
        <v>6844</v>
      </c>
      <c r="G1445"/>
      <c r="H1445"/>
      <c r="I1445"/>
      <c r="J1445"/>
      <c r="K1445"/>
      <c r="L1445"/>
      <c r="M1445"/>
    </row>
    <row r="1446" spans="1:13" s="39" customFormat="1" hidden="1">
      <c r="A1446" s="26" t="s">
        <v>217</v>
      </c>
      <c r="B1446" s="25" t="s">
        <v>216</v>
      </c>
      <c r="C1446" s="24">
        <v>18110</v>
      </c>
      <c r="D1446" s="24">
        <v>3720</v>
      </c>
      <c r="E1446" s="24">
        <v>220</v>
      </c>
      <c r="F1446" s="24">
        <v>220</v>
      </c>
      <c r="G1446"/>
      <c r="H1446"/>
      <c r="I1446"/>
      <c r="J1446"/>
      <c r="K1446"/>
      <c r="L1446"/>
      <c r="M1446"/>
    </row>
    <row r="1447" spans="1:13" s="39" customFormat="1" hidden="1">
      <c r="A1447" s="26" t="s">
        <v>172</v>
      </c>
      <c r="B1447" s="25" t="s">
        <v>171</v>
      </c>
      <c r="C1447" s="24">
        <v>215</v>
      </c>
      <c r="D1447" s="24">
        <v>100</v>
      </c>
      <c r="E1447" s="24">
        <v>100</v>
      </c>
      <c r="F1447" s="24">
        <v>100</v>
      </c>
      <c r="G1447"/>
      <c r="H1447"/>
      <c r="I1447"/>
      <c r="J1447"/>
      <c r="K1447"/>
      <c r="L1447"/>
      <c r="M1447"/>
    </row>
    <row r="1448" spans="1:13" s="39" customFormat="1" hidden="1">
      <c r="A1448" s="26" t="s">
        <v>213</v>
      </c>
      <c r="B1448" s="25" t="s">
        <v>212</v>
      </c>
      <c r="C1448" s="24">
        <v>33743</v>
      </c>
      <c r="D1448" s="24">
        <v>50600</v>
      </c>
      <c r="E1448" s="24">
        <v>45000</v>
      </c>
      <c r="F1448" s="24">
        <v>35900</v>
      </c>
      <c r="G1448"/>
      <c r="H1448"/>
      <c r="I1448"/>
      <c r="J1448"/>
      <c r="K1448"/>
      <c r="L1448"/>
      <c r="M1448"/>
    </row>
    <row r="1449" spans="1:13" s="39" customFormat="1" ht="25.5" hidden="1">
      <c r="A1449" s="26" t="s">
        <v>288</v>
      </c>
      <c r="B1449" s="25" t="s">
        <v>287</v>
      </c>
      <c r="C1449" s="24">
        <v>6400</v>
      </c>
      <c r="D1449" s="24">
        <v>8000</v>
      </c>
      <c r="E1449" s="24">
        <v>8000</v>
      </c>
      <c r="F1449" s="24">
        <v>8500</v>
      </c>
      <c r="G1449"/>
      <c r="H1449"/>
      <c r="I1449"/>
      <c r="J1449"/>
      <c r="K1449"/>
      <c r="L1449"/>
      <c r="M1449"/>
    </row>
    <row r="1450" spans="1:13" s="39" customFormat="1" hidden="1">
      <c r="A1450" s="26" t="s">
        <v>211</v>
      </c>
      <c r="B1450" s="25" t="s">
        <v>210</v>
      </c>
      <c r="C1450" s="24">
        <v>562</v>
      </c>
      <c r="D1450" s="24">
        <v>1590</v>
      </c>
      <c r="E1450" s="24">
        <v>1450</v>
      </c>
      <c r="F1450" s="24">
        <v>650</v>
      </c>
      <c r="G1450"/>
      <c r="H1450"/>
      <c r="I1450"/>
      <c r="J1450"/>
      <c r="K1450"/>
      <c r="L1450"/>
      <c r="M1450"/>
    </row>
    <row r="1451" spans="1:13" s="39" customFormat="1" ht="25.5" hidden="1">
      <c r="A1451" s="26" t="s">
        <v>244</v>
      </c>
      <c r="B1451" s="25" t="s">
        <v>243</v>
      </c>
      <c r="C1451" s="24">
        <v>54</v>
      </c>
      <c r="D1451" s="24"/>
      <c r="E1451" s="24"/>
      <c r="F1451" s="24"/>
      <c r="G1451"/>
      <c r="H1451"/>
      <c r="I1451"/>
      <c r="J1451"/>
      <c r="K1451"/>
      <c r="L1451"/>
      <c r="M1451"/>
    </row>
    <row r="1452" spans="1:13" s="39" customFormat="1" hidden="1">
      <c r="A1452" s="26" t="s">
        <v>209</v>
      </c>
      <c r="B1452" s="25" t="s">
        <v>208</v>
      </c>
      <c r="C1452" s="31">
        <v>0</v>
      </c>
      <c r="D1452" s="24">
        <v>100</v>
      </c>
      <c r="E1452" s="24">
        <v>100</v>
      </c>
      <c r="F1452" s="24">
        <v>100</v>
      </c>
      <c r="G1452"/>
      <c r="H1452"/>
      <c r="I1452"/>
      <c r="J1452"/>
      <c r="K1452"/>
      <c r="L1452"/>
      <c r="M1452"/>
    </row>
    <row r="1453" spans="1:13" s="39" customFormat="1" hidden="1">
      <c r="A1453" s="26" t="s">
        <v>261</v>
      </c>
      <c r="B1453" s="25" t="s">
        <v>260</v>
      </c>
      <c r="C1453" s="24"/>
      <c r="D1453" s="24">
        <v>300</v>
      </c>
      <c r="E1453" s="24">
        <v>200</v>
      </c>
      <c r="F1453" s="24">
        <v>100</v>
      </c>
      <c r="G1453"/>
      <c r="H1453"/>
      <c r="I1453"/>
      <c r="J1453"/>
      <c r="K1453"/>
      <c r="L1453"/>
      <c r="M1453"/>
    </row>
    <row r="1454" spans="1:13" s="39" customFormat="1" ht="25.5" hidden="1">
      <c r="A1454" s="26" t="s">
        <v>192</v>
      </c>
      <c r="B1454" s="25" t="s">
        <v>191</v>
      </c>
      <c r="C1454" s="24">
        <v>10332</v>
      </c>
      <c r="D1454" s="24"/>
      <c r="E1454" s="24"/>
      <c r="F1454" s="24"/>
      <c r="G1454"/>
      <c r="H1454"/>
      <c r="I1454"/>
      <c r="J1454"/>
      <c r="K1454"/>
      <c r="L1454"/>
      <c r="M1454"/>
    </row>
    <row r="1455" spans="1:13" s="39" customFormat="1" hidden="1">
      <c r="A1455" s="26" t="s">
        <v>207</v>
      </c>
      <c r="B1455" s="25" t="s">
        <v>206</v>
      </c>
      <c r="C1455" s="24">
        <v>9568</v>
      </c>
      <c r="D1455" s="31">
        <v>0</v>
      </c>
      <c r="E1455" s="31">
        <v>0</v>
      </c>
      <c r="F1455" s="24"/>
      <c r="G1455"/>
      <c r="H1455"/>
      <c r="I1455"/>
      <c r="J1455"/>
      <c r="K1455"/>
      <c r="L1455"/>
      <c r="M1455"/>
    </row>
    <row r="1456" spans="1:13" s="39" customFormat="1" hidden="1">
      <c r="A1456" s="26" t="s">
        <v>333</v>
      </c>
      <c r="B1456" s="25" t="s">
        <v>332</v>
      </c>
      <c r="C1456" s="24">
        <v>199084</v>
      </c>
      <c r="D1456" s="24">
        <v>235000</v>
      </c>
      <c r="E1456" s="24">
        <v>235000</v>
      </c>
      <c r="F1456" s="24">
        <v>235000</v>
      </c>
      <c r="G1456"/>
      <c r="H1456"/>
      <c r="I1456"/>
      <c r="J1456"/>
      <c r="K1456"/>
      <c r="L1456"/>
      <c r="M1456"/>
    </row>
    <row r="1457" spans="1:13" s="39" customFormat="1" hidden="1">
      <c r="A1457" s="26" t="s">
        <v>284</v>
      </c>
      <c r="B1457" s="25" t="s">
        <v>283</v>
      </c>
      <c r="C1457" s="24">
        <v>901</v>
      </c>
      <c r="D1457" s="31">
        <v>0</v>
      </c>
      <c r="E1457" s="31">
        <v>0</v>
      </c>
      <c r="F1457" s="24"/>
      <c r="G1457"/>
      <c r="H1457"/>
      <c r="I1457"/>
      <c r="J1457"/>
      <c r="K1457"/>
      <c r="L1457"/>
      <c r="M1457"/>
    </row>
    <row r="1458" spans="1:13" s="39" customFormat="1" hidden="1">
      <c r="A1458" s="26" t="s">
        <v>242</v>
      </c>
      <c r="B1458" s="25" t="s">
        <v>241</v>
      </c>
      <c r="C1458" s="24">
        <v>9753</v>
      </c>
      <c r="D1458" s="24">
        <v>500</v>
      </c>
      <c r="E1458" s="24">
        <v>500</v>
      </c>
      <c r="F1458" s="24">
        <v>500</v>
      </c>
      <c r="G1458"/>
      <c r="H1458"/>
      <c r="I1458"/>
      <c r="J1458"/>
      <c r="K1458"/>
      <c r="L1458"/>
      <c r="M1458"/>
    </row>
    <row r="1459" spans="1:13" s="39" customFormat="1" hidden="1">
      <c r="A1459" s="26" t="s">
        <v>317</v>
      </c>
      <c r="B1459" s="25" t="s">
        <v>316</v>
      </c>
      <c r="C1459" s="24">
        <v>1416</v>
      </c>
      <c r="D1459" s="24"/>
      <c r="E1459" s="24"/>
      <c r="F1459" s="24"/>
      <c r="G1459"/>
      <c r="H1459"/>
      <c r="I1459"/>
      <c r="J1459"/>
      <c r="K1459"/>
      <c r="L1459"/>
      <c r="M1459"/>
    </row>
    <row r="1460" spans="1:13" s="39" customFormat="1" hidden="1">
      <c r="A1460" s="26" t="s">
        <v>138</v>
      </c>
      <c r="B1460" s="25" t="s">
        <v>137</v>
      </c>
      <c r="C1460" s="24"/>
      <c r="D1460" s="24">
        <v>133000</v>
      </c>
      <c r="E1460" s="24">
        <v>1000</v>
      </c>
      <c r="F1460" s="24">
        <v>1000</v>
      </c>
      <c r="G1460"/>
      <c r="H1460"/>
      <c r="I1460"/>
      <c r="J1460"/>
      <c r="K1460"/>
      <c r="L1460"/>
      <c r="M1460"/>
    </row>
    <row r="1461" spans="1:13" s="39" customFormat="1" hidden="1">
      <c r="A1461" s="26" t="s">
        <v>147</v>
      </c>
      <c r="B1461" s="25" t="s">
        <v>146</v>
      </c>
      <c r="C1461" s="24">
        <v>49600</v>
      </c>
      <c r="D1461" s="24">
        <v>20400</v>
      </c>
      <c r="E1461" s="24">
        <v>27400</v>
      </c>
      <c r="F1461" s="24">
        <v>15900</v>
      </c>
      <c r="G1461"/>
      <c r="H1461"/>
      <c r="I1461"/>
      <c r="J1461"/>
      <c r="K1461"/>
      <c r="L1461"/>
      <c r="M1461"/>
    </row>
    <row r="1462" spans="1:13" s="39" customFormat="1" hidden="1">
      <c r="A1462" s="26" t="s">
        <v>205</v>
      </c>
      <c r="B1462" s="25" t="s">
        <v>204</v>
      </c>
      <c r="C1462" s="24">
        <v>2483</v>
      </c>
      <c r="D1462" s="24">
        <v>1600</v>
      </c>
      <c r="E1462" s="24">
        <v>1100</v>
      </c>
      <c r="F1462" s="24">
        <v>900</v>
      </c>
      <c r="G1462"/>
      <c r="H1462"/>
      <c r="I1462"/>
      <c r="J1462"/>
      <c r="K1462"/>
      <c r="L1462"/>
      <c r="M1462"/>
    </row>
    <row r="1463" spans="1:13" s="39" customFormat="1" hidden="1">
      <c r="A1463" s="26" t="s">
        <v>203</v>
      </c>
      <c r="B1463" s="25" t="s">
        <v>202</v>
      </c>
      <c r="C1463" s="31">
        <v>0</v>
      </c>
      <c r="D1463" s="24">
        <v>500</v>
      </c>
      <c r="E1463" s="24">
        <v>400</v>
      </c>
      <c r="F1463" s="24">
        <v>200</v>
      </c>
      <c r="G1463"/>
      <c r="H1463"/>
      <c r="I1463"/>
      <c r="J1463"/>
      <c r="K1463"/>
      <c r="L1463"/>
      <c r="M1463"/>
    </row>
    <row r="1464" spans="1:13" s="39" customFormat="1" hidden="1">
      <c r="A1464" s="26" t="s">
        <v>164</v>
      </c>
      <c r="B1464" s="25" t="s">
        <v>163</v>
      </c>
      <c r="C1464" s="24">
        <v>101250</v>
      </c>
      <c r="D1464" s="24">
        <v>24245</v>
      </c>
      <c r="E1464" s="24">
        <v>1600</v>
      </c>
      <c r="F1464" s="24">
        <v>750</v>
      </c>
      <c r="G1464"/>
      <c r="H1464"/>
      <c r="I1464"/>
      <c r="J1464"/>
      <c r="K1464"/>
      <c r="L1464"/>
      <c r="M1464"/>
    </row>
    <row r="1465" spans="1:13" s="39" customFormat="1" hidden="1">
      <c r="A1465" s="26" t="s">
        <v>201</v>
      </c>
      <c r="B1465" s="25" t="s">
        <v>200</v>
      </c>
      <c r="C1465" s="24">
        <v>24890</v>
      </c>
      <c r="D1465" s="24">
        <v>16350</v>
      </c>
      <c r="E1465" s="24">
        <v>18500</v>
      </c>
      <c r="F1465" s="24">
        <v>9950</v>
      </c>
      <c r="G1465"/>
      <c r="H1465"/>
      <c r="I1465"/>
      <c r="J1465"/>
      <c r="K1465"/>
      <c r="L1465"/>
      <c r="M1465"/>
    </row>
    <row r="1466" spans="1:13" s="39" customFormat="1" hidden="1">
      <c r="A1466" s="26" t="s">
        <v>319</v>
      </c>
      <c r="B1466" s="25" t="s">
        <v>318</v>
      </c>
      <c r="C1466" s="24">
        <v>1179</v>
      </c>
      <c r="D1466" s="24"/>
      <c r="E1466" s="24"/>
      <c r="F1466" s="24"/>
      <c r="G1466"/>
      <c r="H1466"/>
      <c r="I1466"/>
      <c r="J1466"/>
      <c r="K1466"/>
      <c r="L1466"/>
      <c r="M1466"/>
    </row>
    <row r="1467" spans="1:13" s="39" customFormat="1" hidden="1">
      <c r="A1467" s="26" t="s">
        <v>240</v>
      </c>
      <c r="B1467" s="25" t="s">
        <v>239</v>
      </c>
      <c r="C1467" s="24">
        <v>32605</v>
      </c>
      <c r="D1467" s="24">
        <v>4800</v>
      </c>
      <c r="E1467" s="24">
        <v>12200</v>
      </c>
      <c r="F1467" s="24">
        <v>3200</v>
      </c>
      <c r="G1467"/>
      <c r="H1467"/>
      <c r="I1467"/>
      <c r="J1467"/>
      <c r="K1467"/>
      <c r="L1467"/>
      <c r="M1467"/>
    </row>
    <row r="1468" spans="1:13" s="39" customFormat="1" hidden="1">
      <c r="A1468" s="26" t="s">
        <v>199</v>
      </c>
      <c r="B1468" s="25" t="s">
        <v>198</v>
      </c>
      <c r="C1468" s="24">
        <v>13631</v>
      </c>
      <c r="D1468" s="24">
        <v>9000</v>
      </c>
      <c r="E1468" s="24">
        <v>7550</v>
      </c>
      <c r="F1468" s="24">
        <v>6700</v>
      </c>
      <c r="G1468"/>
      <c r="H1468"/>
      <c r="I1468"/>
      <c r="J1468"/>
      <c r="K1468"/>
      <c r="L1468"/>
      <c r="M1468"/>
    </row>
    <row r="1469" spans="1:13" s="39" customFormat="1" hidden="1">
      <c r="A1469" s="26" t="s">
        <v>197</v>
      </c>
      <c r="B1469" s="25" t="s">
        <v>196</v>
      </c>
      <c r="C1469" s="24">
        <v>22515</v>
      </c>
      <c r="D1469" s="24">
        <v>1100</v>
      </c>
      <c r="E1469" s="24">
        <v>700</v>
      </c>
      <c r="F1469" s="24">
        <v>400</v>
      </c>
      <c r="G1469"/>
      <c r="H1469"/>
      <c r="I1469"/>
      <c r="J1469"/>
      <c r="K1469"/>
      <c r="L1469"/>
      <c r="M1469"/>
    </row>
    <row r="1470" spans="1:13" s="39" customFormat="1" hidden="1">
      <c r="A1470" s="26" t="s">
        <v>249</v>
      </c>
      <c r="B1470" s="25" t="s">
        <v>248</v>
      </c>
      <c r="C1470" s="24">
        <v>23835</v>
      </c>
      <c r="D1470" s="24">
        <v>15000</v>
      </c>
      <c r="E1470" s="24">
        <v>15500</v>
      </c>
      <c r="F1470" s="24">
        <v>15800</v>
      </c>
      <c r="G1470"/>
      <c r="H1470"/>
      <c r="I1470"/>
      <c r="J1470"/>
      <c r="K1470"/>
      <c r="L1470"/>
      <c r="M1470"/>
    </row>
    <row r="1471" spans="1:13" s="39" customFormat="1" hidden="1">
      <c r="A1471" s="26" t="s">
        <v>195</v>
      </c>
      <c r="B1471" s="25" t="s">
        <v>194</v>
      </c>
      <c r="C1471" s="24">
        <v>28700</v>
      </c>
      <c r="D1471" s="24">
        <v>11400</v>
      </c>
      <c r="E1471" s="24">
        <v>7700</v>
      </c>
      <c r="F1471" s="24">
        <v>4600</v>
      </c>
      <c r="G1471"/>
      <c r="H1471"/>
      <c r="I1471"/>
      <c r="J1471"/>
      <c r="K1471"/>
      <c r="L1471"/>
      <c r="M1471"/>
    </row>
    <row r="1472" spans="1:13" s="39" customFormat="1" hidden="1">
      <c r="A1472" s="26" t="s">
        <v>238</v>
      </c>
      <c r="B1472" s="25" t="s">
        <v>237</v>
      </c>
      <c r="C1472" s="24">
        <v>29394</v>
      </c>
      <c r="D1472" s="24">
        <v>10700</v>
      </c>
      <c r="E1472" s="24">
        <v>8800</v>
      </c>
      <c r="F1472" s="24">
        <v>7300</v>
      </c>
      <c r="G1472"/>
      <c r="H1472"/>
      <c r="I1472"/>
      <c r="J1472"/>
      <c r="K1472"/>
      <c r="L1472"/>
      <c r="M1472"/>
    </row>
    <row r="1473" spans="1:13" s="39" customFormat="1" ht="25.5" hidden="1">
      <c r="A1473" s="26" t="s">
        <v>272</v>
      </c>
      <c r="B1473" s="25" t="s">
        <v>271</v>
      </c>
      <c r="C1473" s="24">
        <v>88482</v>
      </c>
      <c r="D1473" s="24">
        <v>88482</v>
      </c>
      <c r="E1473" s="24"/>
      <c r="F1473" s="24"/>
      <c r="G1473"/>
      <c r="H1473"/>
      <c r="I1473"/>
      <c r="J1473"/>
      <c r="K1473"/>
      <c r="L1473"/>
      <c r="M1473"/>
    </row>
    <row r="1474" spans="1:13" s="39" customFormat="1" hidden="1">
      <c r="A1474" s="28" t="s">
        <v>247</v>
      </c>
      <c r="B1474" s="25" t="s">
        <v>26</v>
      </c>
      <c r="C1474" s="27">
        <v>169121</v>
      </c>
      <c r="D1474" s="27">
        <v>202232</v>
      </c>
      <c r="E1474" s="27">
        <v>141623</v>
      </c>
      <c r="F1474" s="27">
        <v>141703</v>
      </c>
      <c r="G1474"/>
      <c r="H1474"/>
      <c r="I1474"/>
      <c r="J1474"/>
      <c r="K1474"/>
      <c r="L1474"/>
      <c r="M1474"/>
    </row>
    <row r="1475" spans="1:13" s="39" customFormat="1" hidden="1">
      <c r="A1475" s="26" t="s">
        <v>161</v>
      </c>
      <c r="B1475" s="25" t="s">
        <v>160</v>
      </c>
      <c r="C1475" s="24">
        <v>15984</v>
      </c>
      <c r="D1475" s="24">
        <v>12500</v>
      </c>
      <c r="E1475" s="24">
        <v>2600</v>
      </c>
      <c r="F1475" s="24">
        <v>2600</v>
      </c>
      <c r="G1475"/>
      <c r="H1475"/>
      <c r="I1475"/>
      <c r="J1475"/>
      <c r="K1475"/>
      <c r="L1475"/>
      <c r="M1475"/>
    </row>
    <row r="1476" spans="1:13" s="39" customFormat="1" hidden="1">
      <c r="A1476" s="26" t="s">
        <v>246</v>
      </c>
      <c r="B1476" s="25" t="s">
        <v>245</v>
      </c>
      <c r="C1476" s="24">
        <v>600</v>
      </c>
      <c r="D1476" s="24">
        <v>3700</v>
      </c>
      <c r="E1476" s="24">
        <v>1000</v>
      </c>
      <c r="F1476" s="24">
        <v>1000</v>
      </c>
      <c r="G1476"/>
      <c r="H1476"/>
      <c r="I1476"/>
      <c r="J1476"/>
      <c r="K1476"/>
      <c r="L1476"/>
      <c r="M1476"/>
    </row>
    <row r="1477" spans="1:13" s="39" customFormat="1" hidden="1">
      <c r="A1477" s="26" t="s">
        <v>159</v>
      </c>
      <c r="B1477" s="25" t="s">
        <v>158</v>
      </c>
      <c r="C1477" s="24">
        <v>2500</v>
      </c>
      <c r="D1477" s="24">
        <v>2400</v>
      </c>
      <c r="E1477" s="24">
        <v>600</v>
      </c>
      <c r="F1477" s="24">
        <v>600</v>
      </c>
      <c r="G1477"/>
      <c r="H1477"/>
      <c r="I1477"/>
      <c r="J1477"/>
      <c r="K1477"/>
      <c r="L1477"/>
      <c r="M1477"/>
    </row>
    <row r="1478" spans="1:13" s="39" customFormat="1" hidden="1">
      <c r="A1478" s="26" t="s">
        <v>157</v>
      </c>
      <c r="B1478" s="25" t="s">
        <v>156</v>
      </c>
      <c r="C1478" s="24">
        <v>9712</v>
      </c>
      <c r="D1478" s="24">
        <v>11865</v>
      </c>
      <c r="E1478" s="24">
        <v>7965</v>
      </c>
      <c r="F1478" s="24">
        <v>6065</v>
      </c>
      <c r="G1478"/>
      <c r="H1478"/>
      <c r="I1478"/>
      <c r="J1478"/>
      <c r="K1478"/>
      <c r="L1478"/>
      <c r="M1478"/>
    </row>
    <row r="1479" spans="1:13" s="39" customFormat="1" hidden="1">
      <c r="A1479" s="26" t="s">
        <v>155</v>
      </c>
      <c r="B1479" s="25" t="s">
        <v>154</v>
      </c>
      <c r="C1479" s="24">
        <v>1470</v>
      </c>
      <c r="D1479" s="24">
        <v>3600</v>
      </c>
      <c r="E1479" s="24">
        <v>100</v>
      </c>
      <c r="F1479" s="24">
        <v>100</v>
      </c>
      <c r="G1479"/>
      <c r="H1479"/>
      <c r="I1479"/>
      <c r="J1479"/>
      <c r="K1479"/>
      <c r="L1479"/>
      <c r="M1479"/>
    </row>
    <row r="1480" spans="1:13" s="39" customFormat="1" hidden="1">
      <c r="A1480" s="26" t="s">
        <v>153</v>
      </c>
      <c r="B1480" s="25" t="s">
        <v>152</v>
      </c>
      <c r="C1480" s="24">
        <v>2665</v>
      </c>
      <c r="D1480" s="24">
        <v>7165</v>
      </c>
      <c r="E1480" s="24">
        <v>4265</v>
      </c>
      <c r="F1480" s="24">
        <v>4265</v>
      </c>
      <c r="G1480"/>
      <c r="H1480"/>
      <c r="I1480"/>
      <c r="J1480"/>
      <c r="K1480"/>
      <c r="L1480"/>
      <c r="M1480"/>
    </row>
    <row r="1481" spans="1:13" s="39" customFormat="1" hidden="1">
      <c r="A1481" s="26" t="s">
        <v>235</v>
      </c>
      <c r="B1481" s="25" t="s">
        <v>234</v>
      </c>
      <c r="C1481" s="24">
        <v>15</v>
      </c>
      <c r="D1481" s="24"/>
      <c r="E1481" s="24"/>
      <c r="F1481" s="24"/>
      <c r="G1481"/>
      <c r="H1481"/>
      <c r="I1481"/>
      <c r="J1481"/>
      <c r="K1481"/>
      <c r="L1481"/>
      <c r="M1481"/>
    </row>
    <row r="1482" spans="1:13" s="39" customFormat="1" hidden="1">
      <c r="A1482" s="26" t="s">
        <v>186</v>
      </c>
      <c r="B1482" s="25" t="s">
        <v>185</v>
      </c>
      <c r="C1482" s="24">
        <v>2300</v>
      </c>
      <c r="D1482" s="24">
        <v>800</v>
      </c>
      <c r="E1482" s="24">
        <v>800</v>
      </c>
      <c r="F1482" s="24">
        <v>800</v>
      </c>
      <c r="G1482"/>
      <c r="H1482"/>
      <c r="I1482"/>
      <c r="J1482"/>
      <c r="K1482"/>
      <c r="L1482"/>
      <c r="M1482"/>
    </row>
    <row r="1483" spans="1:13" s="39" customFormat="1" hidden="1">
      <c r="A1483" s="26" t="s">
        <v>233</v>
      </c>
      <c r="B1483" s="25" t="s">
        <v>232</v>
      </c>
      <c r="C1483" s="24">
        <v>17448</v>
      </c>
      <c r="D1483" s="24">
        <v>12100</v>
      </c>
      <c r="E1483" s="24">
        <v>16200</v>
      </c>
      <c r="F1483" s="24">
        <v>17100</v>
      </c>
      <c r="G1483"/>
      <c r="H1483"/>
      <c r="I1483"/>
      <c r="J1483"/>
      <c r="K1483"/>
      <c r="L1483"/>
      <c r="M1483"/>
    </row>
    <row r="1484" spans="1:13" s="39" customFormat="1" hidden="1">
      <c r="A1484" s="26" t="s">
        <v>182</v>
      </c>
      <c r="B1484" s="25" t="s">
        <v>181</v>
      </c>
      <c r="C1484" s="24">
        <v>1450</v>
      </c>
      <c r="D1484" s="24">
        <v>1000</v>
      </c>
      <c r="E1484" s="24">
        <v>700</v>
      </c>
      <c r="F1484" s="24">
        <v>700</v>
      </c>
      <c r="G1484"/>
      <c r="H1484"/>
      <c r="I1484"/>
      <c r="J1484"/>
      <c r="K1484"/>
      <c r="L1484"/>
      <c r="M1484"/>
    </row>
    <row r="1485" spans="1:13" s="39" customFormat="1" hidden="1">
      <c r="A1485" s="26" t="s">
        <v>231</v>
      </c>
      <c r="B1485" s="25" t="s">
        <v>230</v>
      </c>
      <c r="C1485" s="24">
        <v>600</v>
      </c>
      <c r="D1485" s="24">
        <v>2100</v>
      </c>
      <c r="E1485" s="24">
        <v>2200</v>
      </c>
      <c r="F1485" s="24">
        <v>2200</v>
      </c>
      <c r="G1485"/>
      <c r="H1485"/>
      <c r="I1485"/>
      <c r="J1485"/>
      <c r="K1485"/>
      <c r="L1485"/>
      <c r="M1485"/>
    </row>
    <row r="1486" spans="1:13" s="39" customFormat="1" hidden="1">
      <c r="A1486" s="26" t="s">
        <v>229</v>
      </c>
      <c r="B1486" s="25" t="s">
        <v>228</v>
      </c>
      <c r="C1486" s="24">
        <v>634</v>
      </c>
      <c r="D1486" s="24"/>
      <c r="E1486" s="24"/>
      <c r="F1486" s="24"/>
      <c r="G1486"/>
      <c r="H1486"/>
      <c r="I1486"/>
      <c r="J1486"/>
      <c r="K1486"/>
      <c r="L1486"/>
      <c r="M1486"/>
    </row>
    <row r="1487" spans="1:13" s="39" customFormat="1" hidden="1">
      <c r="A1487" s="26" t="s">
        <v>180</v>
      </c>
      <c r="B1487" s="25" t="s">
        <v>179</v>
      </c>
      <c r="C1487" s="24">
        <v>4001</v>
      </c>
      <c r="D1487" s="24">
        <v>1200</v>
      </c>
      <c r="E1487" s="24">
        <v>1000</v>
      </c>
      <c r="F1487" s="24">
        <v>1000</v>
      </c>
      <c r="G1487"/>
      <c r="H1487"/>
      <c r="I1487"/>
      <c r="J1487"/>
      <c r="K1487"/>
      <c r="L1487"/>
      <c r="M1487"/>
    </row>
    <row r="1488" spans="1:13" s="39" customFormat="1" hidden="1">
      <c r="A1488" s="26" t="s">
        <v>227</v>
      </c>
      <c r="B1488" s="25" t="s">
        <v>226</v>
      </c>
      <c r="C1488" s="24">
        <v>2600</v>
      </c>
      <c r="D1488" s="24">
        <v>2500</v>
      </c>
      <c r="E1488" s="24">
        <v>2100</v>
      </c>
      <c r="F1488" s="24">
        <v>2100</v>
      </c>
      <c r="G1488"/>
      <c r="H1488"/>
      <c r="I1488"/>
      <c r="J1488"/>
      <c r="K1488"/>
      <c r="L1488"/>
      <c r="M1488"/>
    </row>
    <row r="1489" spans="1:13" s="39" customFormat="1" hidden="1">
      <c r="A1489" s="26" t="s">
        <v>142</v>
      </c>
      <c r="B1489" s="25" t="s">
        <v>141</v>
      </c>
      <c r="C1489" s="24">
        <v>2500</v>
      </c>
      <c r="D1489" s="24">
        <v>4000</v>
      </c>
      <c r="E1489" s="24">
        <v>3100</v>
      </c>
      <c r="F1489" s="24">
        <v>3100</v>
      </c>
      <c r="G1489"/>
      <c r="H1489"/>
      <c r="I1489"/>
      <c r="J1489"/>
      <c r="K1489"/>
      <c r="L1489"/>
      <c r="M1489"/>
    </row>
    <row r="1490" spans="1:13" s="39" customFormat="1" hidden="1">
      <c r="A1490" s="26" t="s">
        <v>151</v>
      </c>
      <c r="B1490" s="25" t="s">
        <v>150</v>
      </c>
      <c r="C1490" s="24">
        <v>2600</v>
      </c>
      <c r="D1490" s="24">
        <v>3600</v>
      </c>
      <c r="E1490" s="24">
        <v>1600</v>
      </c>
      <c r="F1490" s="24">
        <v>1600</v>
      </c>
      <c r="G1490"/>
      <c r="H1490"/>
      <c r="I1490"/>
      <c r="J1490"/>
      <c r="K1490"/>
      <c r="L1490"/>
      <c r="M1490"/>
    </row>
    <row r="1491" spans="1:13" s="39" customFormat="1" hidden="1">
      <c r="A1491" s="26" t="s">
        <v>225</v>
      </c>
      <c r="B1491" s="25" t="s">
        <v>224</v>
      </c>
      <c r="C1491" s="24">
        <v>3200</v>
      </c>
      <c r="D1491" s="24">
        <v>800</v>
      </c>
      <c r="E1491" s="24">
        <v>800</v>
      </c>
      <c r="F1491" s="24">
        <v>800</v>
      </c>
      <c r="G1491"/>
      <c r="H1491"/>
      <c r="I1491"/>
      <c r="J1491"/>
      <c r="K1491"/>
      <c r="L1491"/>
      <c r="M1491"/>
    </row>
    <row r="1492" spans="1:13" s="39" customFormat="1" hidden="1">
      <c r="A1492" s="26" t="s">
        <v>140</v>
      </c>
      <c r="B1492" s="25" t="s">
        <v>139</v>
      </c>
      <c r="C1492" s="24">
        <v>11900</v>
      </c>
      <c r="D1492" s="24">
        <v>8000</v>
      </c>
      <c r="E1492" s="24">
        <v>1300</v>
      </c>
      <c r="F1492" s="24">
        <v>1400</v>
      </c>
      <c r="G1492"/>
      <c r="H1492"/>
      <c r="I1492"/>
      <c r="J1492"/>
      <c r="K1492"/>
      <c r="L1492"/>
      <c r="M1492"/>
    </row>
    <row r="1493" spans="1:13" s="39" customFormat="1" hidden="1">
      <c r="A1493" s="26" t="s">
        <v>223</v>
      </c>
      <c r="B1493" s="25" t="s">
        <v>222</v>
      </c>
      <c r="C1493" s="24">
        <v>266</v>
      </c>
      <c r="D1493" s="24">
        <v>1500</v>
      </c>
      <c r="E1493" s="24">
        <v>1600</v>
      </c>
      <c r="F1493" s="24">
        <v>1600</v>
      </c>
      <c r="G1493"/>
      <c r="H1493"/>
      <c r="I1493"/>
      <c r="J1493"/>
      <c r="K1493"/>
      <c r="L1493"/>
      <c r="M1493"/>
    </row>
    <row r="1494" spans="1:13" s="39" customFormat="1" hidden="1">
      <c r="A1494" s="26" t="s">
        <v>149</v>
      </c>
      <c r="B1494" s="25" t="s">
        <v>148</v>
      </c>
      <c r="C1494" s="24">
        <v>30609</v>
      </c>
      <c r="D1494" s="24">
        <v>15500</v>
      </c>
      <c r="E1494" s="24">
        <v>14700</v>
      </c>
      <c r="F1494" s="24">
        <v>14900</v>
      </c>
      <c r="G1494"/>
      <c r="H1494"/>
      <c r="I1494"/>
      <c r="J1494"/>
      <c r="K1494"/>
      <c r="L1494"/>
      <c r="M1494"/>
    </row>
    <row r="1495" spans="1:13" s="39" customFormat="1" hidden="1">
      <c r="A1495" s="26" t="s">
        <v>176</v>
      </c>
      <c r="B1495" s="25" t="s">
        <v>175</v>
      </c>
      <c r="C1495" s="24">
        <v>5324</v>
      </c>
      <c r="D1495" s="24">
        <v>5800</v>
      </c>
      <c r="E1495" s="24">
        <v>3600</v>
      </c>
      <c r="F1495" s="24">
        <v>3600</v>
      </c>
      <c r="G1495"/>
      <c r="H1495"/>
      <c r="I1495"/>
      <c r="J1495"/>
      <c r="K1495"/>
      <c r="L1495"/>
      <c r="M1495"/>
    </row>
    <row r="1496" spans="1:13" s="39" customFormat="1" hidden="1">
      <c r="A1496" s="26" t="s">
        <v>219</v>
      </c>
      <c r="B1496" s="25" t="s">
        <v>218</v>
      </c>
      <c r="C1496" s="24"/>
      <c r="D1496" s="24">
        <v>800</v>
      </c>
      <c r="E1496" s="24">
        <v>800</v>
      </c>
      <c r="F1496" s="24">
        <v>800</v>
      </c>
      <c r="G1496"/>
      <c r="H1496"/>
      <c r="I1496"/>
      <c r="J1496"/>
      <c r="K1496"/>
      <c r="L1496"/>
      <c r="M1496"/>
    </row>
    <row r="1497" spans="1:13" s="39" customFormat="1" hidden="1">
      <c r="A1497" s="26" t="s">
        <v>174</v>
      </c>
      <c r="B1497" s="25" t="s">
        <v>173</v>
      </c>
      <c r="C1497" s="24">
        <v>11687</v>
      </c>
      <c r="D1497" s="24">
        <v>5600</v>
      </c>
      <c r="E1497" s="24">
        <v>3200</v>
      </c>
      <c r="F1497" s="24">
        <v>3300</v>
      </c>
      <c r="G1497"/>
      <c r="H1497"/>
      <c r="I1497"/>
      <c r="J1497"/>
      <c r="K1497"/>
      <c r="L1497"/>
      <c r="M1497"/>
    </row>
    <row r="1498" spans="1:13" s="39" customFormat="1" hidden="1">
      <c r="A1498" s="26" t="s">
        <v>217</v>
      </c>
      <c r="B1498" s="25" t="s">
        <v>216</v>
      </c>
      <c r="C1498" s="24">
        <v>580</v>
      </c>
      <c r="D1498" s="24">
        <v>1800</v>
      </c>
      <c r="E1498" s="24">
        <v>4600</v>
      </c>
      <c r="F1498" s="24">
        <v>4700</v>
      </c>
      <c r="G1498"/>
      <c r="H1498"/>
      <c r="I1498"/>
      <c r="J1498"/>
      <c r="K1498"/>
      <c r="L1498"/>
      <c r="M1498"/>
    </row>
    <row r="1499" spans="1:13" s="39" customFormat="1" hidden="1">
      <c r="A1499" s="26" t="s">
        <v>172</v>
      </c>
      <c r="B1499" s="25" t="s">
        <v>171</v>
      </c>
      <c r="C1499" s="24"/>
      <c r="D1499" s="24">
        <v>800</v>
      </c>
      <c r="E1499" s="24">
        <v>800</v>
      </c>
      <c r="F1499" s="24">
        <v>800</v>
      </c>
      <c r="G1499"/>
      <c r="H1499"/>
      <c r="I1499"/>
      <c r="J1499"/>
      <c r="K1499"/>
      <c r="L1499"/>
      <c r="M1499"/>
    </row>
    <row r="1500" spans="1:13" s="39" customFormat="1" hidden="1">
      <c r="A1500" s="26" t="s">
        <v>213</v>
      </c>
      <c r="B1500" s="25" t="s">
        <v>212</v>
      </c>
      <c r="C1500" s="24">
        <v>5932</v>
      </c>
      <c r="D1500" s="24">
        <v>8300</v>
      </c>
      <c r="E1500" s="24">
        <v>8300</v>
      </c>
      <c r="F1500" s="24">
        <v>8300</v>
      </c>
      <c r="G1500"/>
      <c r="H1500"/>
      <c r="I1500"/>
      <c r="J1500"/>
      <c r="K1500"/>
      <c r="L1500"/>
      <c r="M1500"/>
    </row>
    <row r="1501" spans="1:13" s="39" customFormat="1" hidden="1">
      <c r="A1501" s="26" t="s">
        <v>211</v>
      </c>
      <c r="B1501" s="25" t="s">
        <v>210</v>
      </c>
      <c r="C1501" s="24">
        <v>3</v>
      </c>
      <c r="D1501" s="24">
        <v>620</v>
      </c>
      <c r="E1501" s="24">
        <v>320</v>
      </c>
      <c r="F1501" s="24">
        <v>400</v>
      </c>
      <c r="G1501"/>
      <c r="H1501"/>
      <c r="I1501"/>
      <c r="J1501"/>
      <c r="K1501"/>
      <c r="L1501"/>
      <c r="M1501"/>
    </row>
    <row r="1502" spans="1:13" s="39" customFormat="1" hidden="1">
      <c r="A1502" s="26" t="s">
        <v>207</v>
      </c>
      <c r="B1502" s="25" t="s">
        <v>206</v>
      </c>
      <c r="C1502" s="24">
        <v>382</v>
      </c>
      <c r="D1502" s="24">
        <v>382</v>
      </c>
      <c r="E1502" s="24">
        <v>382</v>
      </c>
      <c r="F1502" s="24">
        <v>382</v>
      </c>
      <c r="G1502"/>
      <c r="H1502"/>
      <c r="I1502"/>
      <c r="J1502"/>
      <c r="K1502"/>
      <c r="L1502"/>
      <c r="M1502"/>
    </row>
    <row r="1503" spans="1:13" s="39" customFormat="1" hidden="1">
      <c r="A1503" s="26" t="s">
        <v>147</v>
      </c>
      <c r="B1503" s="25" t="s">
        <v>146</v>
      </c>
      <c r="C1503" s="24">
        <v>6891</v>
      </c>
      <c r="D1503" s="24">
        <v>32000</v>
      </c>
      <c r="E1503" s="24">
        <v>13991</v>
      </c>
      <c r="F1503" s="24">
        <v>13991</v>
      </c>
      <c r="G1503"/>
      <c r="H1503"/>
      <c r="I1503"/>
      <c r="J1503"/>
      <c r="K1503"/>
      <c r="L1503"/>
      <c r="M1503"/>
    </row>
    <row r="1504" spans="1:13" s="39" customFormat="1" hidden="1">
      <c r="A1504" s="26" t="s">
        <v>205</v>
      </c>
      <c r="B1504" s="25" t="s">
        <v>204</v>
      </c>
      <c r="C1504" s="24"/>
      <c r="D1504" s="24">
        <v>1500</v>
      </c>
      <c r="E1504" s="24">
        <v>1600</v>
      </c>
      <c r="F1504" s="24">
        <v>1600</v>
      </c>
      <c r="G1504"/>
      <c r="H1504"/>
      <c r="I1504"/>
      <c r="J1504"/>
      <c r="K1504"/>
      <c r="L1504"/>
      <c r="M1504"/>
    </row>
    <row r="1505" spans="1:13" s="39" customFormat="1" hidden="1">
      <c r="A1505" s="26" t="s">
        <v>203</v>
      </c>
      <c r="B1505" s="25" t="s">
        <v>202</v>
      </c>
      <c r="C1505" s="24"/>
      <c r="D1505" s="24">
        <v>8000</v>
      </c>
      <c r="E1505" s="24">
        <v>1600</v>
      </c>
      <c r="F1505" s="24">
        <v>1600</v>
      </c>
      <c r="G1505"/>
      <c r="H1505"/>
      <c r="I1505"/>
      <c r="J1505"/>
      <c r="K1505"/>
      <c r="L1505"/>
      <c r="M1505"/>
    </row>
    <row r="1506" spans="1:13" s="39" customFormat="1" hidden="1">
      <c r="A1506" s="26" t="s">
        <v>164</v>
      </c>
      <c r="B1506" s="25" t="s">
        <v>163</v>
      </c>
      <c r="C1506" s="24">
        <v>19908</v>
      </c>
      <c r="D1506" s="24">
        <v>13600</v>
      </c>
      <c r="E1506" s="24">
        <v>13700</v>
      </c>
      <c r="F1506" s="24">
        <v>13800</v>
      </c>
      <c r="G1506"/>
      <c r="H1506"/>
      <c r="I1506"/>
      <c r="J1506"/>
      <c r="K1506"/>
      <c r="L1506"/>
      <c r="M1506"/>
    </row>
    <row r="1507" spans="1:13" s="39" customFormat="1" hidden="1">
      <c r="A1507" s="26" t="s">
        <v>201</v>
      </c>
      <c r="B1507" s="25" t="s">
        <v>200</v>
      </c>
      <c r="C1507" s="24"/>
      <c r="D1507" s="24">
        <v>4600</v>
      </c>
      <c r="E1507" s="24">
        <v>4700</v>
      </c>
      <c r="F1507" s="24">
        <v>4800</v>
      </c>
      <c r="G1507"/>
      <c r="H1507"/>
      <c r="I1507"/>
      <c r="J1507"/>
      <c r="K1507"/>
      <c r="L1507"/>
      <c r="M1507"/>
    </row>
    <row r="1508" spans="1:13" s="39" customFormat="1" hidden="1">
      <c r="A1508" s="26" t="s">
        <v>240</v>
      </c>
      <c r="B1508" s="25" t="s">
        <v>239</v>
      </c>
      <c r="C1508" s="24">
        <v>360</v>
      </c>
      <c r="D1508" s="24"/>
      <c r="E1508" s="24"/>
      <c r="F1508" s="24"/>
      <c r="G1508"/>
      <c r="H1508"/>
      <c r="I1508"/>
      <c r="J1508"/>
      <c r="K1508"/>
      <c r="L1508"/>
      <c r="M1508"/>
    </row>
    <row r="1509" spans="1:13" s="39" customFormat="1" hidden="1">
      <c r="A1509" s="26" t="s">
        <v>199</v>
      </c>
      <c r="B1509" s="25" t="s">
        <v>198</v>
      </c>
      <c r="C1509" s="24">
        <v>5000</v>
      </c>
      <c r="D1509" s="24">
        <v>13300</v>
      </c>
      <c r="E1509" s="24">
        <v>10300</v>
      </c>
      <c r="F1509" s="24">
        <v>10400</v>
      </c>
      <c r="G1509"/>
      <c r="H1509"/>
      <c r="I1509"/>
      <c r="J1509"/>
      <c r="K1509"/>
      <c r="L1509"/>
      <c r="M1509"/>
    </row>
    <row r="1510" spans="1:13" s="39" customFormat="1" hidden="1">
      <c r="A1510" s="26" t="s">
        <v>197</v>
      </c>
      <c r="B1510" s="25" t="s">
        <v>196</v>
      </c>
      <c r="C1510" s="24"/>
      <c r="D1510" s="24">
        <v>3100</v>
      </c>
      <c r="E1510" s="24">
        <v>3200</v>
      </c>
      <c r="F1510" s="24">
        <v>3200</v>
      </c>
      <c r="G1510"/>
      <c r="H1510"/>
      <c r="I1510"/>
      <c r="J1510"/>
      <c r="K1510"/>
      <c r="L1510"/>
      <c r="M1510"/>
    </row>
    <row r="1511" spans="1:13" s="39" customFormat="1" hidden="1">
      <c r="A1511" s="26" t="s">
        <v>238</v>
      </c>
      <c r="B1511" s="25" t="s">
        <v>237</v>
      </c>
      <c r="C1511" s="24"/>
      <c r="D1511" s="24">
        <v>7700</v>
      </c>
      <c r="E1511" s="24">
        <v>7900</v>
      </c>
      <c r="F1511" s="24">
        <v>8100</v>
      </c>
      <c r="G1511"/>
      <c r="H1511"/>
      <c r="I1511"/>
      <c r="J1511"/>
      <c r="K1511"/>
      <c r="L1511"/>
      <c r="M1511"/>
    </row>
    <row r="1512" spans="1:13" s="39" customFormat="1" ht="25.5" hidden="1">
      <c r="A1512" s="28" t="s">
        <v>236</v>
      </c>
      <c r="B1512" s="25" t="s">
        <v>49</v>
      </c>
      <c r="C1512" s="27">
        <v>3271</v>
      </c>
      <c r="D1512" s="27">
        <v>3200</v>
      </c>
      <c r="E1512" s="27">
        <v>3200</v>
      </c>
      <c r="F1512" s="27">
        <v>3200</v>
      </c>
      <c r="G1512"/>
      <c r="H1512"/>
      <c r="I1512"/>
      <c r="J1512"/>
      <c r="K1512"/>
      <c r="L1512"/>
      <c r="M1512"/>
    </row>
    <row r="1513" spans="1:13" s="39" customFormat="1" hidden="1">
      <c r="A1513" s="26" t="s">
        <v>227</v>
      </c>
      <c r="B1513" s="25" t="s">
        <v>226</v>
      </c>
      <c r="C1513" s="24">
        <v>700</v>
      </c>
      <c r="D1513" s="24"/>
      <c r="E1513" s="24"/>
      <c r="F1513" s="24"/>
      <c r="G1513"/>
      <c r="H1513"/>
      <c r="I1513"/>
      <c r="J1513"/>
      <c r="K1513"/>
      <c r="L1513"/>
      <c r="M1513"/>
    </row>
    <row r="1514" spans="1:13" s="39" customFormat="1" hidden="1">
      <c r="A1514" s="26" t="s">
        <v>213</v>
      </c>
      <c r="B1514" s="25" t="s">
        <v>212</v>
      </c>
      <c r="C1514" s="24">
        <v>1000</v>
      </c>
      <c r="D1514" s="31">
        <v>0</v>
      </c>
      <c r="E1514" s="31">
        <v>0</v>
      </c>
      <c r="F1514" s="24"/>
      <c r="G1514"/>
      <c r="H1514"/>
      <c r="I1514"/>
      <c r="J1514"/>
      <c r="K1514"/>
      <c r="L1514"/>
      <c r="M1514"/>
    </row>
    <row r="1515" spans="1:13" s="39" customFormat="1" hidden="1">
      <c r="A1515" s="26" t="s">
        <v>147</v>
      </c>
      <c r="B1515" s="25" t="s">
        <v>146</v>
      </c>
      <c r="C1515" s="24">
        <v>796</v>
      </c>
      <c r="D1515" s="24">
        <v>1200</v>
      </c>
      <c r="E1515" s="24">
        <v>1200</v>
      </c>
      <c r="F1515" s="24">
        <v>1200</v>
      </c>
      <c r="G1515"/>
      <c r="H1515"/>
      <c r="I1515"/>
      <c r="J1515"/>
      <c r="K1515"/>
      <c r="L1515"/>
      <c r="M1515"/>
    </row>
    <row r="1516" spans="1:13" s="39" customFormat="1" hidden="1">
      <c r="A1516" s="26" t="s">
        <v>199</v>
      </c>
      <c r="B1516" s="25" t="s">
        <v>198</v>
      </c>
      <c r="C1516" s="24">
        <v>775</v>
      </c>
      <c r="D1516" s="24">
        <v>2000</v>
      </c>
      <c r="E1516" s="24">
        <v>2000</v>
      </c>
      <c r="F1516" s="24">
        <v>2000</v>
      </c>
      <c r="G1516"/>
      <c r="H1516"/>
      <c r="I1516"/>
      <c r="J1516"/>
      <c r="K1516"/>
      <c r="L1516"/>
      <c r="M1516"/>
    </row>
    <row r="1517" spans="1:13" s="39" customFormat="1" ht="25.5" hidden="1">
      <c r="A1517" s="30" t="s">
        <v>68</v>
      </c>
      <c r="B1517" s="25" t="s">
        <v>69</v>
      </c>
      <c r="C1517" s="27">
        <v>20483855</v>
      </c>
      <c r="D1517" s="27">
        <v>19147593</v>
      </c>
      <c r="E1517" s="27">
        <v>15520957</v>
      </c>
      <c r="F1517" s="27">
        <v>14901663</v>
      </c>
      <c r="G1517"/>
      <c r="H1517"/>
      <c r="I1517"/>
      <c r="J1517"/>
      <c r="K1517"/>
      <c r="L1517"/>
      <c r="M1517"/>
    </row>
    <row r="1518" spans="1:13" s="39" customFormat="1" hidden="1">
      <c r="A1518" s="29" t="s">
        <v>307</v>
      </c>
      <c r="B1518" s="25" t="s">
        <v>306</v>
      </c>
      <c r="C1518" s="27">
        <v>20483855</v>
      </c>
      <c r="D1518" s="27">
        <v>19147593</v>
      </c>
      <c r="E1518" s="27">
        <v>15520957</v>
      </c>
      <c r="F1518" s="27">
        <v>14901663</v>
      </c>
      <c r="G1518"/>
      <c r="H1518"/>
      <c r="I1518"/>
      <c r="J1518"/>
      <c r="K1518"/>
      <c r="L1518"/>
      <c r="M1518"/>
    </row>
    <row r="1519" spans="1:13" s="39" customFormat="1" hidden="1">
      <c r="A1519" s="28" t="s">
        <v>295</v>
      </c>
      <c r="B1519" s="25" t="s">
        <v>18</v>
      </c>
      <c r="C1519" s="27">
        <v>3492493</v>
      </c>
      <c r="D1519" s="27">
        <v>2545793</v>
      </c>
      <c r="E1519" s="27">
        <v>2436816</v>
      </c>
      <c r="F1519" s="27">
        <v>2400470</v>
      </c>
      <c r="G1519"/>
      <c r="H1519"/>
      <c r="I1519"/>
      <c r="J1519"/>
      <c r="K1519"/>
      <c r="L1519"/>
      <c r="M1519"/>
    </row>
    <row r="1520" spans="1:13" s="39" customFormat="1" hidden="1">
      <c r="A1520" s="26" t="s">
        <v>161</v>
      </c>
      <c r="B1520" s="25" t="s">
        <v>160</v>
      </c>
      <c r="C1520" s="24">
        <v>697118</v>
      </c>
      <c r="D1520" s="24">
        <v>560201</v>
      </c>
      <c r="E1520" s="24">
        <v>561692</v>
      </c>
      <c r="F1520" s="24">
        <v>559392</v>
      </c>
      <c r="G1520"/>
      <c r="H1520"/>
      <c r="I1520"/>
      <c r="J1520"/>
      <c r="K1520"/>
      <c r="L1520"/>
      <c r="M1520"/>
    </row>
    <row r="1521" spans="1:13" s="39" customFormat="1" hidden="1">
      <c r="A1521" s="26" t="s">
        <v>246</v>
      </c>
      <c r="B1521" s="25" t="s">
        <v>245</v>
      </c>
      <c r="C1521" s="24">
        <v>383675</v>
      </c>
      <c r="D1521" s="24">
        <v>426800</v>
      </c>
      <c r="E1521" s="24">
        <v>405000</v>
      </c>
      <c r="F1521" s="24">
        <v>386520</v>
      </c>
      <c r="G1521"/>
      <c r="H1521"/>
      <c r="I1521"/>
      <c r="J1521"/>
      <c r="K1521"/>
      <c r="L1521"/>
      <c r="M1521"/>
    </row>
    <row r="1522" spans="1:13" s="39" customFormat="1" hidden="1">
      <c r="A1522" s="26" t="s">
        <v>159</v>
      </c>
      <c r="B1522" s="25" t="s">
        <v>158</v>
      </c>
      <c r="C1522" s="24">
        <v>118002</v>
      </c>
      <c r="D1522" s="24">
        <v>88892</v>
      </c>
      <c r="E1522" s="24">
        <v>88825</v>
      </c>
      <c r="F1522" s="24">
        <v>89489</v>
      </c>
      <c r="G1522"/>
      <c r="H1522"/>
      <c r="I1522"/>
      <c r="J1522"/>
      <c r="K1522"/>
      <c r="L1522"/>
      <c r="M1522"/>
    </row>
    <row r="1523" spans="1:13" s="39" customFormat="1" hidden="1">
      <c r="A1523" s="26" t="s">
        <v>157</v>
      </c>
      <c r="B1523" s="25" t="s">
        <v>156</v>
      </c>
      <c r="C1523" s="24">
        <v>159272</v>
      </c>
      <c r="D1523" s="24">
        <v>167418</v>
      </c>
      <c r="E1523" s="24">
        <v>145740</v>
      </c>
      <c r="F1523" s="24">
        <v>146650</v>
      </c>
      <c r="G1523"/>
      <c r="H1523"/>
      <c r="I1523"/>
      <c r="J1523"/>
      <c r="K1523"/>
      <c r="L1523"/>
      <c r="M1523"/>
    </row>
    <row r="1524" spans="1:13" s="39" customFormat="1" hidden="1">
      <c r="A1524" s="26" t="s">
        <v>155</v>
      </c>
      <c r="B1524" s="25" t="s">
        <v>154</v>
      </c>
      <c r="C1524" s="24">
        <v>1261</v>
      </c>
      <c r="D1524" s="24">
        <v>2000</v>
      </c>
      <c r="E1524" s="24">
        <v>2200</v>
      </c>
      <c r="F1524" s="24">
        <v>2500</v>
      </c>
      <c r="G1524"/>
      <c r="H1524"/>
      <c r="I1524"/>
      <c r="J1524"/>
      <c r="K1524"/>
      <c r="L1524"/>
      <c r="M1524"/>
    </row>
    <row r="1525" spans="1:13" s="39" customFormat="1" hidden="1">
      <c r="A1525" s="26" t="s">
        <v>153</v>
      </c>
      <c r="B1525" s="25" t="s">
        <v>152</v>
      </c>
      <c r="C1525" s="24">
        <v>15400</v>
      </c>
      <c r="D1525" s="24">
        <v>12322</v>
      </c>
      <c r="E1525" s="24">
        <v>12322</v>
      </c>
      <c r="F1525" s="24">
        <v>14322</v>
      </c>
      <c r="G1525"/>
      <c r="H1525"/>
      <c r="I1525"/>
      <c r="J1525"/>
      <c r="K1525"/>
      <c r="L1525"/>
      <c r="M1525"/>
    </row>
    <row r="1526" spans="1:13" s="39" customFormat="1" hidden="1">
      <c r="A1526" s="26" t="s">
        <v>235</v>
      </c>
      <c r="B1526" s="25" t="s">
        <v>234</v>
      </c>
      <c r="C1526" s="24">
        <v>5309</v>
      </c>
      <c r="D1526" s="24">
        <v>1500</v>
      </c>
      <c r="E1526" s="24">
        <v>1500</v>
      </c>
      <c r="F1526" s="24">
        <v>1500</v>
      </c>
      <c r="G1526"/>
      <c r="H1526"/>
      <c r="I1526"/>
      <c r="J1526"/>
      <c r="K1526"/>
      <c r="L1526"/>
      <c r="M1526"/>
    </row>
    <row r="1527" spans="1:13" s="39" customFormat="1" hidden="1">
      <c r="A1527" s="26" t="s">
        <v>186</v>
      </c>
      <c r="B1527" s="25" t="s">
        <v>185</v>
      </c>
      <c r="C1527" s="24">
        <v>47325</v>
      </c>
      <c r="D1527" s="24">
        <v>39645</v>
      </c>
      <c r="E1527" s="24">
        <v>35395</v>
      </c>
      <c r="F1527" s="24">
        <v>32595</v>
      </c>
      <c r="G1527"/>
      <c r="H1527"/>
      <c r="I1527"/>
      <c r="J1527"/>
      <c r="K1527"/>
      <c r="L1527"/>
      <c r="M1527"/>
    </row>
    <row r="1528" spans="1:13" s="39" customFormat="1" hidden="1">
      <c r="A1528" s="26" t="s">
        <v>233</v>
      </c>
      <c r="B1528" s="25" t="s">
        <v>232</v>
      </c>
      <c r="C1528" s="24">
        <v>128099</v>
      </c>
      <c r="D1528" s="24">
        <v>65289</v>
      </c>
      <c r="E1528" s="24">
        <v>49300</v>
      </c>
      <c r="F1528" s="24">
        <v>44900</v>
      </c>
      <c r="G1528"/>
      <c r="H1528"/>
      <c r="I1528"/>
      <c r="J1528"/>
      <c r="K1528"/>
      <c r="L1528"/>
      <c r="M1528"/>
    </row>
    <row r="1529" spans="1:13" s="39" customFormat="1" hidden="1">
      <c r="A1529" s="26" t="s">
        <v>184</v>
      </c>
      <c r="B1529" s="25" t="s">
        <v>183</v>
      </c>
      <c r="C1529" s="24">
        <v>52906</v>
      </c>
      <c r="D1529" s="24">
        <v>62006</v>
      </c>
      <c r="E1529" s="24">
        <v>71026</v>
      </c>
      <c r="F1529" s="24">
        <v>63036</v>
      </c>
      <c r="G1529"/>
      <c r="H1529"/>
      <c r="I1529"/>
      <c r="J1529"/>
      <c r="K1529"/>
      <c r="L1529"/>
      <c r="M1529"/>
    </row>
    <row r="1530" spans="1:13" s="39" customFormat="1" hidden="1">
      <c r="A1530" s="26" t="s">
        <v>182</v>
      </c>
      <c r="B1530" s="25" t="s">
        <v>181</v>
      </c>
      <c r="C1530" s="24">
        <v>20551</v>
      </c>
      <c r="D1530" s="24">
        <v>26511</v>
      </c>
      <c r="E1530" s="24">
        <v>26836</v>
      </c>
      <c r="F1530" s="24">
        <v>27061</v>
      </c>
      <c r="G1530"/>
      <c r="H1530"/>
      <c r="I1530"/>
      <c r="J1530"/>
      <c r="K1530"/>
      <c r="L1530"/>
      <c r="M1530"/>
    </row>
    <row r="1531" spans="1:13" s="39" customFormat="1" hidden="1">
      <c r="A1531" s="26" t="s">
        <v>231</v>
      </c>
      <c r="B1531" s="25" t="s">
        <v>230</v>
      </c>
      <c r="C1531" s="24">
        <v>6877</v>
      </c>
      <c r="D1531" s="24">
        <v>8401</v>
      </c>
      <c r="E1531" s="24">
        <v>8611</v>
      </c>
      <c r="F1531" s="24">
        <v>8821</v>
      </c>
      <c r="G1531"/>
      <c r="H1531"/>
      <c r="I1531"/>
      <c r="J1531"/>
      <c r="K1531"/>
      <c r="L1531"/>
      <c r="M1531"/>
    </row>
    <row r="1532" spans="1:13" s="39" customFormat="1" hidden="1">
      <c r="A1532" s="26" t="s">
        <v>229</v>
      </c>
      <c r="B1532" s="25" t="s">
        <v>228</v>
      </c>
      <c r="C1532" s="24">
        <v>2787</v>
      </c>
      <c r="D1532" s="24">
        <v>2662</v>
      </c>
      <c r="E1532" s="24">
        <v>2662</v>
      </c>
      <c r="F1532" s="24">
        <v>2662</v>
      </c>
      <c r="G1532"/>
      <c r="H1532"/>
      <c r="I1532"/>
      <c r="J1532"/>
      <c r="K1532"/>
      <c r="L1532"/>
      <c r="M1532"/>
    </row>
    <row r="1533" spans="1:13" s="39" customFormat="1" hidden="1">
      <c r="A1533" s="26" t="s">
        <v>180</v>
      </c>
      <c r="B1533" s="25" t="s">
        <v>179</v>
      </c>
      <c r="C1533" s="24">
        <v>19756</v>
      </c>
      <c r="D1533" s="24">
        <v>15192</v>
      </c>
      <c r="E1533" s="24">
        <v>19574</v>
      </c>
      <c r="F1533" s="24">
        <v>23181</v>
      </c>
      <c r="G1533"/>
      <c r="H1533"/>
      <c r="I1533"/>
      <c r="J1533"/>
      <c r="K1533"/>
      <c r="L1533"/>
      <c r="M1533"/>
    </row>
    <row r="1534" spans="1:13" s="39" customFormat="1" hidden="1">
      <c r="A1534" s="26" t="s">
        <v>227</v>
      </c>
      <c r="B1534" s="25" t="s">
        <v>226</v>
      </c>
      <c r="C1534" s="24">
        <v>74038</v>
      </c>
      <c r="D1534" s="24">
        <v>69647</v>
      </c>
      <c r="E1534" s="24">
        <v>78362</v>
      </c>
      <c r="F1534" s="24">
        <v>73392</v>
      </c>
      <c r="G1534"/>
      <c r="H1534"/>
      <c r="I1534"/>
      <c r="J1534"/>
      <c r="K1534"/>
      <c r="L1534"/>
      <c r="M1534"/>
    </row>
    <row r="1535" spans="1:13" s="39" customFormat="1" hidden="1">
      <c r="A1535" s="26" t="s">
        <v>142</v>
      </c>
      <c r="B1535" s="25" t="s">
        <v>141</v>
      </c>
      <c r="C1535" s="24">
        <v>68786</v>
      </c>
      <c r="D1535" s="24">
        <v>58614</v>
      </c>
      <c r="E1535" s="24">
        <v>64675</v>
      </c>
      <c r="F1535" s="24">
        <v>64850</v>
      </c>
      <c r="G1535"/>
      <c r="H1535"/>
      <c r="I1535"/>
      <c r="J1535"/>
      <c r="K1535"/>
      <c r="L1535"/>
      <c r="M1535"/>
    </row>
    <row r="1536" spans="1:13" s="39" customFormat="1" hidden="1">
      <c r="A1536" s="26" t="s">
        <v>178</v>
      </c>
      <c r="B1536" s="25" t="s">
        <v>177</v>
      </c>
      <c r="C1536" s="24">
        <v>7919</v>
      </c>
      <c r="D1536" s="24">
        <v>4790</v>
      </c>
      <c r="E1536" s="24">
        <v>4790</v>
      </c>
      <c r="F1536" s="24">
        <v>4790</v>
      </c>
      <c r="G1536"/>
      <c r="H1536"/>
      <c r="I1536"/>
      <c r="J1536"/>
      <c r="K1536"/>
      <c r="L1536"/>
      <c r="M1536"/>
    </row>
    <row r="1537" spans="1:13" s="39" customFormat="1" hidden="1">
      <c r="A1537" s="26" t="s">
        <v>151</v>
      </c>
      <c r="B1537" s="25" t="s">
        <v>150</v>
      </c>
      <c r="C1537" s="24">
        <v>12828</v>
      </c>
      <c r="D1537" s="24">
        <v>10502</v>
      </c>
      <c r="E1537" s="24">
        <v>10502</v>
      </c>
      <c r="F1537" s="24">
        <v>10902</v>
      </c>
      <c r="G1537"/>
      <c r="H1537"/>
      <c r="I1537"/>
      <c r="J1537"/>
      <c r="K1537"/>
      <c r="L1537"/>
      <c r="M1537"/>
    </row>
    <row r="1538" spans="1:13" s="39" customFormat="1" hidden="1">
      <c r="A1538" s="26" t="s">
        <v>225</v>
      </c>
      <c r="B1538" s="25" t="s">
        <v>224</v>
      </c>
      <c r="C1538" s="24">
        <v>3052</v>
      </c>
      <c r="D1538" s="24">
        <v>2233</v>
      </c>
      <c r="E1538" s="24">
        <v>2233</v>
      </c>
      <c r="F1538" s="24">
        <v>2233</v>
      </c>
      <c r="G1538"/>
      <c r="H1538"/>
      <c r="I1538"/>
      <c r="J1538"/>
      <c r="K1538"/>
      <c r="L1538"/>
      <c r="M1538"/>
    </row>
    <row r="1539" spans="1:13" s="39" customFormat="1" hidden="1">
      <c r="A1539" s="26" t="s">
        <v>140</v>
      </c>
      <c r="B1539" s="25" t="s">
        <v>139</v>
      </c>
      <c r="C1539" s="24">
        <v>606791</v>
      </c>
      <c r="D1539" s="24">
        <v>462018</v>
      </c>
      <c r="E1539" s="24">
        <v>456188</v>
      </c>
      <c r="F1539" s="24">
        <v>477525</v>
      </c>
      <c r="G1539"/>
      <c r="H1539"/>
      <c r="I1539"/>
      <c r="J1539"/>
      <c r="K1539"/>
      <c r="L1539"/>
      <c r="M1539"/>
    </row>
    <row r="1540" spans="1:13" s="39" customFormat="1" hidden="1">
      <c r="A1540" s="26" t="s">
        <v>223</v>
      </c>
      <c r="B1540" s="25" t="s">
        <v>222</v>
      </c>
      <c r="C1540" s="24">
        <v>6291</v>
      </c>
      <c r="D1540" s="24">
        <v>8114</v>
      </c>
      <c r="E1540" s="24">
        <v>9114</v>
      </c>
      <c r="F1540" s="24">
        <v>9314</v>
      </c>
      <c r="G1540"/>
      <c r="H1540"/>
      <c r="I1540"/>
      <c r="J1540"/>
      <c r="K1540"/>
      <c r="L1540"/>
      <c r="M1540"/>
    </row>
    <row r="1541" spans="1:13" s="39" customFormat="1" hidden="1">
      <c r="A1541" s="26" t="s">
        <v>149</v>
      </c>
      <c r="B1541" s="25" t="s">
        <v>148</v>
      </c>
      <c r="C1541" s="24">
        <v>96571</v>
      </c>
      <c r="D1541" s="24">
        <v>48035</v>
      </c>
      <c r="E1541" s="24">
        <v>43535</v>
      </c>
      <c r="F1541" s="24">
        <v>38535</v>
      </c>
      <c r="G1541"/>
      <c r="H1541"/>
      <c r="I1541"/>
      <c r="J1541"/>
      <c r="K1541"/>
      <c r="L1541"/>
      <c r="M1541"/>
    </row>
    <row r="1542" spans="1:13" s="39" customFormat="1" hidden="1">
      <c r="A1542" s="26" t="s">
        <v>176</v>
      </c>
      <c r="B1542" s="25" t="s">
        <v>175</v>
      </c>
      <c r="C1542" s="24">
        <v>19567</v>
      </c>
      <c r="D1542" s="24">
        <v>15776</v>
      </c>
      <c r="E1542" s="24">
        <v>18526</v>
      </c>
      <c r="F1542" s="24">
        <v>14876</v>
      </c>
      <c r="G1542"/>
      <c r="H1542"/>
      <c r="I1542"/>
      <c r="J1542"/>
      <c r="K1542"/>
      <c r="L1542"/>
      <c r="M1542"/>
    </row>
    <row r="1543" spans="1:13" s="39" customFormat="1" hidden="1">
      <c r="A1543" s="26" t="s">
        <v>219</v>
      </c>
      <c r="B1543" s="25" t="s">
        <v>218</v>
      </c>
      <c r="C1543" s="24">
        <v>4379</v>
      </c>
      <c r="D1543" s="24">
        <v>4662</v>
      </c>
      <c r="E1543" s="24">
        <v>4927</v>
      </c>
      <c r="F1543" s="24">
        <v>4927</v>
      </c>
      <c r="G1543"/>
      <c r="H1543"/>
      <c r="I1543"/>
      <c r="J1543"/>
      <c r="K1543"/>
      <c r="L1543"/>
      <c r="M1543"/>
    </row>
    <row r="1544" spans="1:13" s="39" customFormat="1" hidden="1">
      <c r="A1544" s="26" t="s">
        <v>174</v>
      </c>
      <c r="B1544" s="25" t="s">
        <v>173</v>
      </c>
      <c r="C1544" s="24">
        <v>59757</v>
      </c>
      <c r="D1544" s="24">
        <v>69415</v>
      </c>
      <c r="E1544" s="24">
        <v>55419</v>
      </c>
      <c r="F1544" s="24">
        <v>56854</v>
      </c>
      <c r="G1544"/>
      <c r="H1544"/>
      <c r="I1544"/>
      <c r="J1544"/>
      <c r="K1544"/>
      <c r="L1544"/>
      <c r="M1544"/>
    </row>
    <row r="1545" spans="1:13" s="39" customFormat="1" hidden="1">
      <c r="A1545" s="26" t="s">
        <v>217</v>
      </c>
      <c r="B1545" s="25" t="s">
        <v>216</v>
      </c>
      <c r="C1545" s="24">
        <v>5757</v>
      </c>
      <c r="D1545" s="24">
        <v>5879</v>
      </c>
      <c r="E1545" s="24">
        <v>6579</v>
      </c>
      <c r="F1545" s="24">
        <v>7079</v>
      </c>
      <c r="G1545"/>
      <c r="H1545"/>
      <c r="I1545"/>
      <c r="J1545"/>
      <c r="K1545"/>
      <c r="L1545"/>
      <c r="M1545"/>
    </row>
    <row r="1546" spans="1:13" s="39" customFormat="1" hidden="1">
      <c r="A1546" s="26" t="s">
        <v>172</v>
      </c>
      <c r="B1546" s="25" t="s">
        <v>171</v>
      </c>
      <c r="C1546" s="24">
        <v>4911</v>
      </c>
      <c r="D1546" s="24">
        <v>4028</v>
      </c>
      <c r="E1546" s="24">
        <v>3762</v>
      </c>
      <c r="F1546" s="24">
        <v>3762</v>
      </c>
      <c r="G1546"/>
      <c r="H1546"/>
      <c r="I1546"/>
      <c r="J1546"/>
      <c r="K1546"/>
      <c r="L1546"/>
      <c r="M1546"/>
    </row>
    <row r="1547" spans="1:13" s="39" customFormat="1" hidden="1">
      <c r="A1547" s="26" t="s">
        <v>215</v>
      </c>
      <c r="B1547" s="25" t="s">
        <v>214</v>
      </c>
      <c r="C1547" s="24">
        <v>1991</v>
      </c>
      <c r="D1547" s="31">
        <v>0</v>
      </c>
      <c r="E1547" s="31">
        <v>0</v>
      </c>
      <c r="F1547" s="24"/>
      <c r="G1547"/>
      <c r="H1547"/>
      <c r="I1547"/>
      <c r="J1547"/>
      <c r="K1547"/>
      <c r="L1547"/>
      <c r="M1547"/>
    </row>
    <row r="1548" spans="1:13" s="39" customFormat="1" hidden="1">
      <c r="A1548" s="26" t="s">
        <v>213</v>
      </c>
      <c r="B1548" s="25" t="s">
        <v>212</v>
      </c>
      <c r="C1548" s="24">
        <v>116938</v>
      </c>
      <c r="D1548" s="24">
        <v>40569</v>
      </c>
      <c r="E1548" s="24">
        <v>29507</v>
      </c>
      <c r="F1548" s="24">
        <v>29968</v>
      </c>
      <c r="G1548"/>
      <c r="H1548"/>
      <c r="I1548"/>
      <c r="J1548"/>
      <c r="K1548"/>
      <c r="L1548"/>
      <c r="M1548"/>
    </row>
    <row r="1549" spans="1:13" s="39" customFormat="1" ht="25.5" hidden="1">
      <c r="A1549" s="26" t="s">
        <v>288</v>
      </c>
      <c r="B1549" s="25" t="s">
        <v>287</v>
      </c>
      <c r="C1549" s="24">
        <v>1899</v>
      </c>
      <c r="D1549" s="24">
        <v>7047</v>
      </c>
      <c r="E1549" s="24">
        <v>5168</v>
      </c>
      <c r="F1549" s="24">
        <v>3224</v>
      </c>
      <c r="G1549"/>
      <c r="H1549"/>
      <c r="I1549"/>
      <c r="J1549"/>
      <c r="K1549"/>
      <c r="L1549"/>
      <c r="M1549"/>
    </row>
    <row r="1550" spans="1:13" s="39" customFormat="1" hidden="1">
      <c r="A1550" s="26" t="s">
        <v>211</v>
      </c>
      <c r="B1550" s="25" t="s">
        <v>210</v>
      </c>
      <c r="C1550" s="24">
        <v>5534</v>
      </c>
      <c r="D1550" s="24">
        <v>7021</v>
      </c>
      <c r="E1550" s="24">
        <v>6405</v>
      </c>
      <c r="F1550" s="24">
        <v>6426</v>
      </c>
      <c r="G1550"/>
      <c r="H1550"/>
      <c r="I1550"/>
      <c r="J1550"/>
      <c r="K1550"/>
      <c r="L1550"/>
      <c r="M1550"/>
    </row>
    <row r="1551" spans="1:13" s="39" customFormat="1" ht="25.5" hidden="1">
      <c r="A1551" s="26" t="s">
        <v>244</v>
      </c>
      <c r="B1551" s="25" t="s">
        <v>243</v>
      </c>
      <c r="C1551" s="24">
        <v>122</v>
      </c>
      <c r="D1551" s="24">
        <v>120</v>
      </c>
      <c r="E1551" s="24">
        <v>120</v>
      </c>
      <c r="F1551" s="24">
        <v>120</v>
      </c>
      <c r="G1551"/>
      <c r="H1551"/>
      <c r="I1551"/>
      <c r="J1551"/>
      <c r="K1551"/>
      <c r="L1551"/>
      <c r="M1551"/>
    </row>
    <row r="1552" spans="1:13" s="39" customFormat="1" hidden="1">
      <c r="A1552" s="26" t="s">
        <v>209</v>
      </c>
      <c r="B1552" s="25" t="s">
        <v>208</v>
      </c>
      <c r="C1552" s="24">
        <v>66</v>
      </c>
      <c r="D1552" s="31">
        <v>0</v>
      </c>
      <c r="E1552" s="31">
        <v>0</v>
      </c>
      <c r="F1552" s="24"/>
      <c r="G1552"/>
      <c r="H1552"/>
      <c r="I1552"/>
      <c r="J1552"/>
      <c r="K1552"/>
      <c r="L1552"/>
      <c r="M1552"/>
    </row>
    <row r="1553" spans="1:13" s="39" customFormat="1" hidden="1">
      <c r="A1553" s="26" t="s">
        <v>261</v>
      </c>
      <c r="B1553" s="25" t="s">
        <v>260</v>
      </c>
      <c r="C1553" s="24">
        <v>30</v>
      </c>
      <c r="D1553" s="24"/>
      <c r="E1553" s="24"/>
      <c r="F1553" s="24"/>
      <c r="G1553"/>
      <c r="H1553"/>
      <c r="I1553"/>
      <c r="J1553"/>
      <c r="K1553"/>
      <c r="L1553"/>
      <c r="M1553"/>
    </row>
    <row r="1554" spans="1:13" s="39" customFormat="1" hidden="1">
      <c r="A1554" s="26" t="s">
        <v>207</v>
      </c>
      <c r="B1554" s="25" t="s">
        <v>206</v>
      </c>
      <c r="C1554" s="24">
        <v>11319</v>
      </c>
      <c r="D1554" s="24">
        <v>21800</v>
      </c>
      <c r="E1554" s="24">
        <v>21900</v>
      </c>
      <c r="F1554" s="24">
        <v>22000</v>
      </c>
      <c r="G1554"/>
      <c r="H1554"/>
      <c r="I1554"/>
      <c r="J1554"/>
      <c r="K1554"/>
      <c r="L1554"/>
      <c r="M1554"/>
    </row>
    <row r="1555" spans="1:13" s="39" customFormat="1" hidden="1">
      <c r="A1555" s="26" t="s">
        <v>333</v>
      </c>
      <c r="B1555" s="25" t="s">
        <v>332</v>
      </c>
      <c r="C1555" s="24">
        <v>996</v>
      </c>
      <c r="D1555" s="24"/>
      <c r="E1555" s="24"/>
      <c r="F1555" s="24"/>
      <c r="G1555"/>
      <c r="H1555"/>
      <c r="I1555"/>
      <c r="J1555"/>
      <c r="K1555"/>
      <c r="L1555"/>
      <c r="M1555"/>
    </row>
    <row r="1556" spans="1:13" s="39" customFormat="1" hidden="1">
      <c r="A1556" s="26" t="s">
        <v>284</v>
      </c>
      <c r="B1556" s="25" t="s">
        <v>283</v>
      </c>
      <c r="C1556" s="24">
        <v>16616</v>
      </c>
      <c r="D1556" s="24">
        <v>7000</v>
      </c>
      <c r="E1556" s="24">
        <v>6640</v>
      </c>
      <c r="F1556" s="24">
        <v>6000</v>
      </c>
      <c r="G1556"/>
      <c r="H1556"/>
      <c r="I1556"/>
      <c r="J1556"/>
      <c r="K1556"/>
      <c r="L1556"/>
      <c r="M1556"/>
    </row>
    <row r="1557" spans="1:13" s="39" customFormat="1" hidden="1">
      <c r="A1557" s="26" t="s">
        <v>242</v>
      </c>
      <c r="B1557" s="25" t="s">
        <v>241</v>
      </c>
      <c r="C1557" s="24">
        <v>1327</v>
      </c>
      <c r="D1557" s="24">
        <v>1100</v>
      </c>
      <c r="E1557" s="24">
        <v>1100</v>
      </c>
      <c r="F1557" s="24">
        <v>1100</v>
      </c>
      <c r="G1557"/>
      <c r="H1557"/>
      <c r="I1557"/>
      <c r="J1557"/>
      <c r="K1557"/>
      <c r="L1557"/>
      <c r="M1557"/>
    </row>
    <row r="1558" spans="1:13" s="39" customFormat="1" hidden="1">
      <c r="A1558" s="26" t="s">
        <v>317</v>
      </c>
      <c r="B1558" s="25" t="s">
        <v>316</v>
      </c>
      <c r="C1558" s="24">
        <v>63089</v>
      </c>
      <c r="D1558" s="24">
        <v>38000</v>
      </c>
      <c r="E1558" s="24">
        <v>18000</v>
      </c>
      <c r="F1558" s="24">
        <v>5000</v>
      </c>
      <c r="G1558"/>
      <c r="H1558"/>
      <c r="I1558"/>
      <c r="J1558"/>
      <c r="K1558"/>
      <c r="L1558"/>
      <c r="M1558"/>
    </row>
    <row r="1559" spans="1:13" s="39" customFormat="1" hidden="1">
      <c r="A1559" s="26" t="s">
        <v>147</v>
      </c>
      <c r="B1559" s="25" t="s">
        <v>146</v>
      </c>
      <c r="C1559" s="24">
        <v>46896</v>
      </c>
      <c r="D1559" s="24">
        <v>61282</v>
      </c>
      <c r="E1559" s="24">
        <v>61585</v>
      </c>
      <c r="F1559" s="24">
        <v>62785</v>
      </c>
      <c r="G1559"/>
      <c r="H1559"/>
      <c r="I1559"/>
      <c r="J1559"/>
      <c r="K1559"/>
      <c r="L1559"/>
      <c r="M1559"/>
    </row>
    <row r="1560" spans="1:13" s="39" customFormat="1" hidden="1">
      <c r="A1560" s="26" t="s">
        <v>205</v>
      </c>
      <c r="B1560" s="25" t="s">
        <v>204</v>
      </c>
      <c r="C1560" s="24">
        <v>3036</v>
      </c>
      <c r="D1560" s="24">
        <v>12931</v>
      </c>
      <c r="E1560" s="24">
        <v>12931</v>
      </c>
      <c r="F1560" s="24">
        <v>12931</v>
      </c>
      <c r="G1560"/>
      <c r="H1560"/>
      <c r="I1560"/>
      <c r="J1560"/>
      <c r="K1560"/>
      <c r="L1560"/>
      <c r="M1560"/>
    </row>
    <row r="1561" spans="1:13" s="39" customFormat="1" hidden="1">
      <c r="A1561" s="26" t="s">
        <v>203</v>
      </c>
      <c r="B1561" s="25" t="s">
        <v>202</v>
      </c>
      <c r="C1561" s="24">
        <v>6287</v>
      </c>
      <c r="D1561" s="24">
        <v>1400</v>
      </c>
      <c r="E1561" s="24">
        <v>1400</v>
      </c>
      <c r="F1561" s="24">
        <v>1400</v>
      </c>
      <c r="G1561"/>
      <c r="H1561"/>
      <c r="I1561"/>
      <c r="J1561"/>
      <c r="K1561"/>
      <c r="L1561"/>
      <c r="M1561"/>
    </row>
    <row r="1562" spans="1:13" s="39" customFormat="1" hidden="1">
      <c r="A1562" s="26" t="s">
        <v>164</v>
      </c>
      <c r="B1562" s="25" t="s">
        <v>163</v>
      </c>
      <c r="C1562" s="24">
        <v>93782</v>
      </c>
      <c r="D1562" s="24">
        <v>36320</v>
      </c>
      <c r="E1562" s="24">
        <v>13020</v>
      </c>
      <c r="F1562" s="24">
        <v>13220</v>
      </c>
      <c r="G1562"/>
      <c r="H1562"/>
      <c r="I1562"/>
      <c r="J1562"/>
      <c r="K1562"/>
      <c r="L1562"/>
      <c r="M1562"/>
    </row>
    <row r="1563" spans="1:13" s="39" customFormat="1" hidden="1">
      <c r="A1563" s="26" t="s">
        <v>201</v>
      </c>
      <c r="B1563" s="25" t="s">
        <v>200</v>
      </c>
      <c r="C1563" s="24">
        <v>8378</v>
      </c>
      <c r="D1563" s="24">
        <v>1760</v>
      </c>
      <c r="E1563" s="24">
        <v>1760</v>
      </c>
      <c r="F1563" s="24">
        <v>1760</v>
      </c>
      <c r="G1563"/>
      <c r="H1563"/>
      <c r="I1563"/>
      <c r="J1563"/>
      <c r="K1563"/>
      <c r="L1563"/>
      <c r="M1563"/>
    </row>
    <row r="1564" spans="1:13" s="39" customFormat="1" hidden="1">
      <c r="A1564" s="26" t="s">
        <v>319</v>
      </c>
      <c r="B1564" s="25" t="s">
        <v>318</v>
      </c>
      <c r="C1564" s="24">
        <v>584</v>
      </c>
      <c r="D1564" s="24"/>
      <c r="E1564" s="24"/>
      <c r="F1564" s="24"/>
      <c r="G1564"/>
      <c r="H1564"/>
      <c r="I1564"/>
      <c r="J1564"/>
      <c r="K1564"/>
      <c r="L1564"/>
      <c r="M1564"/>
    </row>
    <row r="1565" spans="1:13" s="39" customFormat="1" hidden="1">
      <c r="A1565" s="26" t="s">
        <v>240</v>
      </c>
      <c r="B1565" s="25" t="s">
        <v>239</v>
      </c>
      <c r="C1565" s="24">
        <v>9801</v>
      </c>
      <c r="D1565" s="24">
        <v>17800</v>
      </c>
      <c r="E1565" s="24">
        <v>17800</v>
      </c>
      <c r="F1565" s="24">
        <v>17800</v>
      </c>
      <c r="G1565"/>
      <c r="H1565"/>
      <c r="I1565"/>
      <c r="J1565"/>
      <c r="K1565"/>
      <c r="L1565"/>
      <c r="M1565"/>
    </row>
    <row r="1566" spans="1:13" s="39" customFormat="1" hidden="1">
      <c r="A1566" s="26" t="s">
        <v>255</v>
      </c>
      <c r="B1566" s="25" t="s">
        <v>254</v>
      </c>
      <c r="C1566" s="24">
        <v>40282</v>
      </c>
      <c r="D1566" s="24"/>
      <c r="E1566" s="24"/>
      <c r="F1566" s="24"/>
      <c r="G1566"/>
      <c r="H1566"/>
      <c r="I1566"/>
      <c r="J1566"/>
      <c r="K1566"/>
      <c r="L1566"/>
      <c r="M1566"/>
    </row>
    <row r="1567" spans="1:13" s="39" customFormat="1" hidden="1">
      <c r="A1567" s="26" t="s">
        <v>199</v>
      </c>
      <c r="B1567" s="25" t="s">
        <v>198</v>
      </c>
      <c r="C1567" s="24">
        <v>5442</v>
      </c>
      <c r="D1567" s="24">
        <v>8400</v>
      </c>
      <c r="E1567" s="24">
        <v>10280</v>
      </c>
      <c r="F1567" s="24">
        <v>11400</v>
      </c>
      <c r="G1567"/>
      <c r="H1567"/>
      <c r="I1567"/>
      <c r="J1567"/>
      <c r="K1567"/>
      <c r="L1567"/>
      <c r="M1567"/>
    </row>
    <row r="1568" spans="1:13" s="39" customFormat="1" hidden="1">
      <c r="A1568" s="26" t="s">
        <v>197</v>
      </c>
      <c r="B1568" s="25" t="s">
        <v>196</v>
      </c>
      <c r="C1568" s="24">
        <v>1327</v>
      </c>
      <c r="D1568" s="24">
        <v>1100</v>
      </c>
      <c r="E1568" s="24">
        <v>1100</v>
      </c>
      <c r="F1568" s="24">
        <v>1100</v>
      </c>
      <c r="G1568"/>
      <c r="H1568"/>
      <c r="I1568"/>
      <c r="J1568"/>
      <c r="K1568"/>
      <c r="L1568"/>
      <c r="M1568"/>
    </row>
    <row r="1569" spans="1:13" s="39" customFormat="1" hidden="1">
      <c r="A1569" s="26" t="s">
        <v>195</v>
      </c>
      <c r="B1569" s="25" t="s">
        <v>194</v>
      </c>
      <c r="C1569" s="24">
        <v>411441</v>
      </c>
      <c r="D1569" s="24"/>
      <c r="E1569" s="24"/>
      <c r="F1569" s="24"/>
      <c r="G1569"/>
      <c r="H1569"/>
      <c r="I1569"/>
      <c r="J1569"/>
      <c r="K1569"/>
      <c r="L1569"/>
      <c r="M1569"/>
    </row>
    <row r="1570" spans="1:13" s="39" customFormat="1" ht="25.5" hidden="1">
      <c r="A1570" s="26" t="s">
        <v>272</v>
      </c>
      <c r="B1570" s="25" t="s">
        <v>271</v>
      </c>
      <c r="C1570" s="24">
        <v>16325</v>
      </c>
      <c r="D1570" s="24">
        <v>2665</v>
      </c>
      <c r="E1570" s="24"/>
      <c r="F1570" s="24"/>
      <c r="G1570"/>
      <c r="H1570"/>
      <c r="I1570"/>
      <c r="J1570"/>
      <c r="K1570"/>
      <c r="L1570"/>
      <c r="M1570"/>
    </row>
    <row r="1571" spans="1:13" s="39" customFormat="1" ht="25.5" hidden="1">
      <c r="A1571" s="26" t="s">
        <v>325</v>
      </c>
      <c r="B1571" s="25" t="s">
        <v>324</v>
      </c>
      <c r="C1571" s="24"/>
      <c r="D1571" s="24">
        <v>36926</v>
      </c>
      <c r="E1571" s="24">
        <v>38805</v>
      </c>
      <c r="F1571" s="24">
        <v>32568</v>
      </c>
      <c r="G1571"/>
      <c r="H1571"/>
      <c r="I1571"/>
      <c r="J1571"/>
      <c r="K1571"/>
      <c r="L1571"/>
      <c r="M1571"/>
    </row>
    <row r="1572" spans="1:13" s="39" customFormat="1" hidden="1">
      <c r="A1572" s="28" t="s">
        <v>270</v>
      </c>
      <c r="B1572" s="25" t="s">
        <v>21</v>
      </c>
      <c r="C1572" s="27">
        <v>13419915</v>
      </c>
      <c r="D1572" s="27">
        <v>13811856</v>
      </c>
      <c r="E1572" s="27">
        <v>11083797</v>
      </c>
      <c r="F1572" s="27">
        <v>10841732</v>
      </c>
      <c r="G1572"/>
      <c r="H1572"/>
      <c r="I1572"/>
      <c r="J1572"/>
      <c r="K1572"/>
      <c r="L1572"/>
      <c r="M1572"/>
    </row>
    <row r="1573" spans="1:13" s="39" customFormat="1" hidden="1">
      <c r="A1573" s="26" t="s">
        <v>161</v>
      </c>
      <c r="B1573" s="25" t="s">
        <v>160</v>
      </c>
      <c r="C1573" s="24">
        <v>1786597</v>
      </c>
      <c r="D1573" s="24">
        <v>1625957</v>
      </c>
      <c r="E1573" s="24">
        <v>1564557</v>
      </c>
      <c r="F1573" s="24">
        <v>1536033</v>
      </c>
      <c r="G1573"/>
      <c r="H1573"/>
      <c r="I1573"/>
      <c r="J1573"/>
      <c r="K1573"/>
      <c r="L1573"/>
      <c r="M1573"/>
    </row>
    <row r="1574" spans="1:13" s="39" customFormat="1" hidden="1">
      <c r="A1574" s="26" t="s">
        <v>294</v>
      </c>
      <c r="B1574" s="25" t="s">
        <v>293</v>
      </c>
      <c r="C1574" s="24">
        <v>1991</v>
      </c>
      <c r="D1574" s="24">
        <v>1500</v>
      </c>
      <c r="E1574" s="24">
        <v>1500</v>
      </c>
      <c r="F1574" s="24">
        <v>1500</v>
      </c>
      <c r="G1574"/>
      <c r="H1574"/>
      <c r="I1574"/>
      <c r="J1574"/>
      <c r="K1574"/>
      <c r="L1574"/>
      <c r="M1574"/>
    </row>
    <row r="1575" spans="1:13" s="39" customFormat="1" hidden="1">
      <c r="A1575" s="26" t="s">
        <v>268</v>
      </c>
      <c r="B1575" s="25" t="s">
        <v>267</v>
      </c>
      <c r="C1575" s="24">
        <v>60000</v>
      </c>
      <c r="D1575" s="24">
        <v>50000</v>
      </c>
      <c r="E1575" s="24">
        <v>25000</v>
      </c>
      <c r="F1575" s="24">
        <v>25000</v>
      </c>
      <c r="G1575"/>
      <c r="H1575"/>
      <c r="I1575"/>
      <c r="J1575"/>
      <c r="K1575"/>
      <c r="L1575"/>
      <c r="M1575"/>
    </row>
    <row r="1576" spans="1:13" s="39" customFormat="1" hidden="1">
      <c r="A1576" s="26" t="s">
        <v>246</v>
      </c>
      <c r="B1576" s="25" t="s">
        <v>245</v>
      </c>
      <c r="C1576" s="24">
        <v>785240</v>
      </c>
      <c r="D1576" s="24">
        <v>743652</v>
      </c>
      <c r="E1576" s="24">
        <v>679807</v>
      </c>
      <c r="F1576" s="24">
        <v>631653</v>
      </c>
      <c r="G1576"/>
      <c r="H1576"/>
      <c r="I1576"/>
      <c r="J1576"/>
      <c r="K1576"/>
      <c r="L1576"/>
      <c r="M1576"/>
    </row>
    <row r="1577" spans="1:13" s="39" customFormat="1" hidden="1">
      <c r="A1577" s="26" t="s">
        <v>159</v>
      </c>
      <c r="B1577" s="25" t="s">
        <v>158</v>
      </c>
      <c r="C1577" s="24">
        <v>303823</v>
      </c>
      <c r="D1577" s="24">
        <v>279931</v>
      </c>
      <c r="E1577" s="24">
        <v>257111</v>
      </c>
      <c r="F1577" s="24">
        <v>259223</v>
      </c>
      <c r="G1577"/>
      <c r="H1577"/>
      <c r="I1577"/>
      <c r="J1577"/>
      <c r="K1577"/>
      <c r="L1577"/>
      <c r="M1577"/>
    </row>
    <row r="1578" spans="1:13" s="39" customFormat="1" ht="25.5" hidden="1">
      <c r="A1578" s="26" t="s">
        <v>292</v>
      </c>
      <c r="B1578" s="25" t="s">
        <v>291</v>
      </c>
      <c r="C1578" s="24">
        <v>5833</v>
      </c>
      <c r="D1578" s="24"/>
      <c r="E1578" s="24"/>
      <c r="F1578" s="24"/>
      <c r="G1578"/>
      <c r="H1578"/>
      <c r="I1578"/>
      <c r="J1578"/>
      <c r="K1578"/>
      <c r="L1578"/>
      <c r="M1578"/>
    </row>
    <row r="1579" spans="1:13" s="39" customFormat="1" hidden="1">
      <c r="A1579" s="26" t="s">
        <v>157</v>
      </c>
      <c r="B1579" s="25" t="s">
        <v>156</v>
      </c>
      <c r="C1579" s="24">
        <v>382308</v>
      </c>
      <c r="D1579" s="24">
        <v>490819</v>
      </c>
      <c r="E1579" s="24">
        <v>502678</v>
      </c>
      <c r="F1579" s="24">
        <v>502006</v>
      </c>
      <c r="G1579"/>
      <c r="H1579"/>
      <c r="I1579"/>
      <c r="J1579"/>
      <c r="K1579"/>
      <c r="L1579"/>
      <c r="M1579"/>
    </row>
    <row r="1580" spans="1:13" s="39" customFormat="1" hidden="1">
      <c r="A1580" s="26" t="s">
        <v>155</v>
      </c>
      <c r="B1580" s="25" t="s">
        <v>154</v>
      </c>
      <c r="C1580" s="24">
        <v>14528</v>
      </c>
      <c r="D1580" s="24">
        <v>13110</v>
      </c>
      <c r="E1580" s="24">
        <v>12910</v>
      </c>
      <c r="F1580" s="24">
        <v>12810</v>
      </c>
      <c r="G1580"/>
      <c r="H1580"/>
      <c r="I1580"/>
      <c r="J1580"/>
      <c r="K1580"/>
      <c r="L1580"/>
      <c r="M1580"/>
    </row>
    <row r="1581" spans="1:13" s="39" customFormat="1" hidden="1">
      <c r="A1581" s="26" t="s">
        <v>153</v>
      </c>
      <c r="B1581" s="25" t="s">
        <v>152</v>
      </c>
      <c r="C1581" s="24">
        <v>72369</v>
      </c>
      <c r="D1581" s="24">
        <v>78867</v>
      </c>
      <c r="E1581" s="24">
        <v>77718</v>
      </c>
      <c r="F1581" s="24">
        <v>78319</v>
      </c>
      <c r="G1581"/>
      <c r="H1581"/>
      <c r="I1581"/>
      <c r="J1581"/>
      <c r="K1581"/>
      <c r="L1581"/>
      <c r="M1581"/>
    </row>
    <row r="1582" spans="1:13" s="39" customFormat="1" hidden="1">
      <c r="A1582" s="26" t="s">
        <v>235</v>
      </c>
      <c r="B1582" s="25" t="s">
        <v>234</v>
      </c>
      <c r="C1582" s="24">
        <v>6371</v>
      </c>
      <c r="D1582" s="24">
        <v>6808</v>
      </c>
      <c r="E1582" s="24">
        <v>9908</v>
      </c>
      <c r="F1582" s="24">
        <v>10008</v>
      </c>
      <c r="G1582"/>
      <c r="H1582"/>
      <c r="I1582"/>
      <c r="J1582"/>
      <c r="K1582"/>
      <c r="L1582"/>
      <c r="M1582"/>
    </row>
    <row r="1583" spans="1:13" s="39" customFormat="1" hidden="1">
      <c r="A1583" s="26" t="s">
        <v>186</v>
      </c>
      <c r="B1583" s="25" t="s">
        <v>185</v>
      </c>
      <c r="C1583" s="24">
        <v>502390</v>
      </c>
      <c r="D1583" s="24">
        <v>553429</v>
      </c>
      <c r="E1583" s="24">
        <v>535050</v>
      </c>
      <c r="F1583" s="24">
        <v>549755</v>
      </c>
      <c r="G1583"/>
      <c r="H1583"/>
      <c r="I1583"/>
      <c r="J1583"/>
      <c r="K1583"/>
      <c r="L1583"/>
      <c r="M1583"/>
    </row>
    <row r="1584" spans="1:13" s="39" customFormat="1" hidden="1">
      <c r="A1584" s="26" t="s">
        <v>233</v>
      </c>
      <c r="B1584" s="25" t="s">
        <v>232</v>
      </c>
      <c r="C1584" s="24">
        <v>140005</v>
      </c>
      <c r="D1584" s="24">
        <v>77850</v>
      </c>
      <c r="E1584" s="24">
        <v>61731</v>
      </c>
      <c r="F1584" s="24">
        <v>61731</v>
      </c>
      <c r="G1584"/>
      <c r="H1584"/>
      <c r="I1584"/>
      <c r="J1584"/>
      <c r="K1584"/>
      <c r="L1584"/>
      <c r="M1584"/>
    </row>
    <row r="1585" spans="1:13" s="39" customFormat="1" hidden="1">
      <c r="A1585" s="26" t="s">
        <v>184</v>
      </c>
      <c r="B1585" s="25" t="s">
        <v>183</v>
      </c>
      <c r="C1585" s="24">
        <v>441219</v>
      </c>
      <c r="D1585" s="24">
        <v>582534</v>
      </c>
      <c r="E1585" s="24">
        <v>497605</v>
      </c>
      <c r="F1585" s="24">
        <v>523283</v>
      </c>
      <c r="G1585"/>
      <c r="H1585"/>
      <c r="I1585"/>
      <c r="J1585"/>
      <c r="K1585"/>
      <c r="L1585"/>
      <c r="M1585"/>
    </row>
    <row r="1586" spans="1:13" s="39" customFormat="1" hidden="1">
      <c r="A1586" s="26" t="s">
        <v>182</v>
      </c>
      <c r="B1586" s="25" t="s">
        <v>181</v>
      </c>
      <c r="C1586" s="24">
        <v>135874</v>
      </c>
      <c r="D1586" s="24">
        <v>166023</v>
      </c>
      <c r="E1586" s="24">
        <v>146737</v>
      </c>
      <c r="F1586" s="24">
        <v>144888</v>
      </c>
      <c r="G1586"/>
      <c r="H1586"/>
      <c r="I1586"/>
      <c r="J1586"/>
      <c r="K1586"/>
      <c r="L1586"/>
      <c r="M1586"/>
    </row>
    <row r="1587" spans="1:13" s="39" customFormat="1" hidden="1">
      <c r="A1587" s="26" t="s">
        <v>231</v>
      </c>
      <c r="B1587" s="25" t="s">
        <v>230</v>
      </c>
      <c r="C1587" s="24">
        <v>56915</v>
      </c>
      <c r="D1587" s="24">
        <v>49365</v>
      </c>
      <c r="E1587" s="24">
        <v>49792</v>
      </c>
      <c r="F1587" s="24">
        <v>50894</v>
      </c>
      <c r="G1587"/>
      <c r="H1587"/>
      <c r="I1587"/>
      <c r="J1587"/>
      <c r="K1587"/>
      <c r="L1587"/>
      <c r="M1587"/>
    </row>
    <row r="1588" spans="1:13" s="39" customFormat="1" hidden="1">
      <c r="A1588" s="26" t="s">
        <v>229</v>
      </c>
      <c r="B1588" s="25" t="s">
        <v>228</v>
      </c>
      <c r="C1588" s="24">
        <v>16178</v>
      </c>
      <c r="D1588" s="24">
        <v>27572</v>
      </c>
      <c r="E1588" s="24">
        <v>18075</v>
      </c>
      <c r="F1588" s="24">
        <v>19277</v>
      </c>
      <c r="G1588"/>
      <c r="H1588"/>
      <c r="I1588"/>
      <c r="J1588"/>
      <c r="K1588"/>
      <c r="L1588"/>
      <c r="M1588"/>
    </row>
    <row r="1589" spans="1:13" s="39" customFormat="1" hidden="1">
      <c r="A1589" s="26" t="s">
        <v>180</v>
      </c>
      <c r="B1589" s="25" t="s">
        <v>179</v>
      </c>
      <c r="C1589" s="24">
        <v>97994</v>
      </c>
      <c r="D1589" s="24">
        <v>135833</v>
      </c>
      <c r="E1589" s="24">
        <v>129690</v>
      </c>
      <c r="F1589" s="24">
        <v>128694</v>
      </c>
      <c r="G1589"/>
      <c r="H1589"/>
      <c r="I1589"/>
      <c r="J1589"/>
      <c r="K1589"/>
      <c r="L1589"/>
      <c r="M1589"/>
    </row>
    <row r="1590" spans="1:13" s="39" customFormat="1" hidden="1">
      <c r="A1590" s="26" t="s">
        <v>227</v>
      </c>
      <c r="B1590" s="25" t="s">
        <v>226</v>
      </c>
      <c r="C1590" s="24">
        <v>292558</v>
      </c>
      <c r="D1590" s="24">
        <v>916345</v>
      </c>
      <c r="E1590" s="24">
        <v>260489</v>
      </c>
      <c r="F1590" s="24">
        <v>276567</v>
      </c>
      <c r="G1590"/>
      <c r="H1590"/>
      <c r="I1590"/>
      <c r="J1590"/>
      <c r="K1590"/>
      <c r="L1590"/>
      <c r="M1590"/>
    </row>
    <row r="1591" spans="1:13" s="39" customFormat="1" hidden="1">
      <c r="A1591" s="26" t="s">
        <v>142</v>
      </c>
      <c r="B1591" s="25" t="s">
        <v>141</v>
      </c>
      <c r="C1591" s="24">
        <v>249899</v>
      </c>
      <c r="D1591" s="24">
        <v>225920</v>
      </c>
      <c r="E1591" s="24">
        <v>230875</v>
      </c>
      <c r="F1591" s="24">
        <v>231615</v>
      </c>
      <c r="G1591"/>
      <c r="H1591"/>
      <c r="I1591"/>
      <c r="J1591"/>
      <c r="K1591"/>
      <c r="L1591"/>
      <c r="M1591"/>
    </row>
    <row r="1592" spans="1:13" s="39" customFormat="1" hidden="1">
      <c r="A1592" s="26" t="s">
        <v>178</v>
      </c>
      <c r="B1592" s="25" t="s">
        <v>177</v>
      </c>
      <c r="C1592" s="24">
        <v>68011</v>
      </c>
      <c r="D1592" s="24">
        <v>74193</v>
      </c>
      <c r="E1592" s="24">
        <v>74015</v>
      </c>
      <c r="F1592" s="24">
        <v>77424</v>
      </c>
      <c r="G1592"/>
      <c r="H1592"/>
      <c r="I1592"/>
      <c r="J1592"/>
      <c r="K1592"/>
      <c r="L1592"/>
      <c r="M1592"/>
    </row>
    <row r="1593" spans="1:13" s="39" customFormat="1" hidden="1">
      <c r="A1593" s="26" t="s">
        <v>151</v>
      </c>
      <c r="B1593" s="25" t="s">
        <v>150</v>
      </c>
      <c r="C1593" s="24">
        <v>175919</v>
      </c>
      <c r="D1593" s="24">
        <v>226971</v>
      </c>
      <c r="E1593" s="24">
        <v>235762</v>
      </c>
      <c r="F1593" s="24">
        <v>213816</v>
      </c>
      <c r="G1593"/>
      <c r="H1593"/>
      <c r="I1593"/>
      <c r="J1593"/>
      <c r="K1593"/>
      <c r="L1593"/>
      <c r="M1593"/>
    </row>
    <row r="1594" spans="1:13" s="39" customFormat="1" hidden="1">
      <c r="A1594" s="26" t="s">
        <v>225</v>
      </c>
      <c r="B1594" s="25" t="s">
        <v>224</v>
      </c>
      <c r="C1594" s="24">
        <v>39451</v>
      </c>
      <c r="D1594" s="24">
        <v>57079</v>
      </c>
      <c r="E1594" s="24">
        <v>57242</v>
      </c>
      <c r="F1594" s="24">
        <v>58205</v>
      </c>
      <c r="G1594"/>
      <c r="H1594"/>
      <c r="I1594"/>
      <c r="J1594"/>
      <c r="K1594"/>
      <c r="L1594"/>
      <c r="M1594"/>
    </row>
    <row r="1595" spans="1:13" s="39" customFormat="1" hidden="1">
      <c r="A1595" s="26" t="s">
        <v>140</v>
      </c>
      <c r="B1595" s="25" t="s">
        <v>139</v>
      </c>
      <c r="C1595" s="24">
        <v>1421837</v>
      </c>
      <c r="D1595" s="24">
        <v>1550019</v>
      </c>
      <c r="E1595" s="24">
        <v>1486360</v>
      </c>
      <c r="F1595" s="24">
        <v>1451248</v>
      </c>
      <c r="G1595"/>
      <c r="H1595"/>
      <c r="I1595"/>
      <c r="J1595"/>
      <c r="K1595"/>
      <c r="L1595"/>
      <c r="M1595"/>
    </row>
    <row r="1596" spans="1:13" s="39" customFormat="1" hidden="1">
      <c r="A1596" s="26" t="s">
        <v>223</v>
      </c>
      <c r="B1596" s="25" t="s">
        <v>222</v>
      </c>
      <c r="C1596" s="24">
        <v>116198</v>
      </c>
      <c r="D1596" s="24">
        <v>300413</v>
      </c>
      <c r="E1596" s="24">
        <v>292109</v>
      </c>
      <c r="F1596" s="24">
        <v>103659</v>
      </c>
      <c r="G1596"/>
      <c r="H1596"/>
      <c r="I1596"/>
      <c r="J1596"/>
      <c r="K1596"/>
      <c r="L1596"/>
      <c r="M1596"/>
    </row>
    <row r="1597" spans="1:13" s="39" customFormat="1" hidden="1">
      <c r="A1597" s="26" t="s">
        <v>149</v>
      </c>
      <c r="B1597" s="25" t="s">
        <v>148</v>
      </c>
      <c r="C1597" s="24">
        <v>315005</v>
      </c>
      <c r="D1597" s="24">
        <v>313356</v>
      </c>
      <c r="E1597" s="24">
        <v>272976</v>
      </c>
      <c r="F1597" s="24">
        <v>258913</v>
      </c>
      <c r="G1597"/>
      <c r="H1597"/>
      <c r="I1597"/>
      <c r="J1597"/>
      <c r="K1597"/>
      <c r="L1597"/>
      <c r="M1597"/>
    </row>
    <row r="1598" spans="1:13" s="39" customFormat="1" hidden="1">
      <c r="A1598" s="26" t="s">
        <v>176</v>
      </c>
      <c r="B1598" s="25" t="s">
        <v>175</v>
      </c>
      <c r="C1598" s="24">
        <v>218548</v>
      </c>
      <c r="D1598" s="24">
        <v>338293</v>
      </c>
      <c r="E1598" s="24">
        <v>334071</v>
      </c>
      <c r="F1598" s="24">
        <v>221273</v>
      </c>
      <c r="G1598"/>
      <c r="H1598"/>
      <c r="I1598"/>
      <c r="J1598"/>
      <c r="K1598"/>
      <c r="L1598"/>
      <c r="M1598"/>
    </row>
    <row r="1599" spans="1:13" s="39" customFormat="1" ht="25.5" hidden="1">
      <c r="A1599" s="26" t="s">
        <v>221</v>
      </c>
      <c r="B1599" s="25" t="s">
        <v>220</v>
      </c>
      <c r="C1599" s="24">
        <v>18581</v>
      </c>
      <c r="D1599" s="24">
        <v>10000</v>
      </c>
      <c r="E1599" s="24">
        <v>2000</v>
      </c>
      <c r="F1599" s="24">
        <v>2000</v>
      </c>
      <c r="G1599"/>
      <c r="H1599"/>
      <c r="I1599"/>
      <c r="J1599"/>
      <c r="K1599"/>
      <c r="L1599"/>
      <c r="M1599"/>
    </row>
    <row r="1600" spans="1:13" s="39" customFormat="1" hidden="1">
      <c r="A1600" s="26" t="s">
        <v>219</v>
      </c>
      <c r="B1600" s="25" t="s">
        <v>218</v>
      </c>
      <c r="C1600" s="24">
        <v>59584</v>
      </c>
      <c r="D1600" s="24">
        <v>72725</v>
      </c>
      <c r="E1600" s="24">
        <v>63588</v>
      </c>
      <c r="F1600" s="24">
        <v>64688</v>
      </c>
      <c r="G1600"/>
      <c r="H1600"/>
      <c r="I1600"/>
      <c r="J1600"/>
      <c r="K1600"/>
      <c r="L1600"/>
      <c r="M1600"/>
    </row>
    <row r="1601" spans="1:13" s="39" customFormat="1" hidden="1">
      <c r="A1601" s="26" t="s">
        <v>174</v>
      </c>
      <c r="B1601" s="25" t="s">
        <v>173</v>
      </c>
      <c r="C1601" s="24">
        <v>197248</v>
      </c>
      <c r="D1601" s="24">
        <v>227377</v>
      </c>
      <c r="E1601" s="24">
        <v>221817</v>
      </c>
      <c r="F1601" s="24">
        <v>223526</v>
      </c>
      <c r="G1601"/>
      <c r="H1601"/>
      <c r="I1601"/>
      <c r="J1601"/>
      <c r="K1601"/>
      <c r="L1601"/>
      <c r="M1601"/>
    </row>
    <row r="1602" spans="1:13" s="39" customFormat="1" hidden="1">
      <c r="A1602" s="26" t="s">
        <v>217</v>
      </c>
      <c r="B1602" s="25" t="s">
        <v>216</v>
      </c>
      <c r="C1602" s="24">
        <v>29756</v>
      </c>
      <c r="D1602" s="24">
        <v>27562</v>
      </c>
      <c r="E1602" s="24">
        <v>27682</v>
      </c>
      <c r="F1602" s="24">
        <v>30133</v>
      </c>
      <c r="G1602"/>
      <c r="H1602"/>
      <c r="I1602"/>
      <c r="J1602"/>
      <c r="K1602"/>
      <c r="L1602"/>
      <c r="M1602"/>
    </row>
    <row r="1603" spans="1:13" s="39" customFormat="1" hidden="1">
      <c r="A1603" s="26" t="s">
        <v>172</v>
      </c>
      <c r="B1603" s="25" t="s">
        <v>171</v>
      </c>
      <c r="C1603" s="24">
        <v>22595</v>
      </c>
      <c r="D1603" s="24">
        <v>17518</v>
      </c>
      <c r="E1603" s="24">
        <v>14274</v>
      </c>
      <c r="F1603" s="24">
        <v>15684</v>
      </c>
      <c r="G1603"/>
      <c r="H1603"/>
      <c r="I1603"/>
      <c r="J1603"/>
      <c r="K1603"/>
      <c r="L1603"/>
      <c r="M1603"/>
    </row>
    <row r="1604" spans="1:13" s="39" customFormat="1" hidden="1">
      <c r="A1604" s="26" t="s">
        <v>215</v>
      </c>
      <c r="B1604" s="25" t="s">
        <v>214</v>
      </c>
      <c r="C1604" s="24">
        <v>10617</v>
      </c>
      <c r="D1604" s="24">
        <v>6250</v>
      </c>
      <c r="E1604" s="24">
        <v>2750</v>
      </c>
      <c r="F1604" s="24">
        <v>2750</v>
      </c>
      <c r="G1604"/>
      <c r="H1604"/>
      <c r="I1604"/>
      <c r="J1604"/>
      <c r="K1604"/>
      <c r="L1604"/>
      <c r="M1604"/>
    </row>
    <row r="1605" spans="1:13" s="39" customFormat="1" hidden="1">
      <c r="A1605" s="26" t="s">
        <v>213</v>
      </c>
      <c r="B1605" s="25" t="s">
        <v>212</v>
      </c>
      <c r="C1605" s="24">
        <v>686182</v>
      </c>
      <c r="D1605" s="24">
        <v>627909</v>
      </c>
      <c r="E1605" s="24">
        <v>571680</v>
      </c>
      <c r="F1605" s="24">
        <v>546922</v>
      </c>
      <c r="G1605"/>
      <c r="H1605"/>
      <c r="I1605"/>
      <c r="J1605"/>
      <c r="K1605"/>
      <c r="L1605"/>
      <c r="M1605"/>
    </row>
    <row r="1606" spans="1:13" s="39" customFormat="1" hidden="1">
      <c r="A1606" s="26" t="s">
        <v>211</v>
      </c>
      <c r="B1606" s="25" t="s">
        <v>210</v>
      </c>
      <c r="C1606" s="24">
        <v>77678</v>
      </c>
      <c r="D1606" s="24">
        <v>60431</v>
      </c>
      <c r="E1606" s="24">
        <v>58784</v>
      </c>
      <c r="F1606" s="24">
        <v>60125</v>
      </c>
      <c r="G1606"/>
      <c r="H1606"/>
      <c r="I1606"/>
      <c r="J1606"/>
      <c r="K1606"/>
      <c r="L1606"/>
      <c r="M1606"/>
    </row>
    <row r="1607" spans="1:13" s="39" customFormat="1" ht="25.5" hidden="1">
      <c r="A1607" s="26" t="s">
        <v>244</v>
      </c>
      <c r="B1607" s="25" t="s">
        <v>243</v>
      </c>
      <c r="C1607" s="24">
        <v>1048</v>
      </c>
      <c r="D1607" s="24">
        <v>495</v>
      </c>
      <c r="E1607" s="24">
        <v>495</v>
      </c>
      <c r="F1607" s="24">
        <v>495</v>
      </c>
      <c r="G1607"/>
      <c r="H1607"/>
      <c r="I1607"/>
      <c r="J1607"/>
      <c r="K1607"/>
      <c r="L1607"/>
      <c r="M1607"/>
    </row>
    <row r="1608" spans="1:13" s="39" customFormat="1" hidden="1">
      <c r="A1608" s="26" t="s">
        <v>209</v>
      </c>
      <c r="B1608" s="25" t="s">
        <v>208</v>
      </c>
      <c r="C1608" s="24">
        <v>2515</v>
      </c>
      <c r="D1608" s="24">
        <v>600</v>
      </c>
      <c r="E1608" s="24">
        <v>600</v>
      </c>
      <c r="F1608" s="24">
        <v>600</v>
      </c>
      <c r="G1608"/>
      <c r="H1608"/>
      <c r="I1608"/>
      <c r="J1608"/>
      <c r="K1608"/>
      <c r="L1608"/>
      <c r="M1608"/>
    </row>
    <row r="1609" spans="1:13" s="39" customFormat="1" hidden="1">
      <c r="A1609" s="26" t="s">
        <v>261</v>
      </c>
      <c r="B1609" s="25" t="s">
        <v>260</v>
      </c>
      <c r="C1609" s="24">
        <v>39490</v>
      </c>
      <c r="D1609" s="24">
        <v>39048</v>
      </c>
      <c r="E1609" s="24">
        <v>39163</v>
      </c>
      <c r="F1609" s="24">
        <v>39163</v>
      </c>
      <c r="G1609"/>
      <c r="H1609"/>
      <c r="I1609"/>
      <c r="J1609"/>
      <c r="K1609"/>
      <c r="L1609"/>
      <c r="M1609"/>
    </row>
    <row r="1610" spans="1:13" s="39" customFormat="1" ht="25.5" hidden="1">
      <c r="A1610" s="26" t="s">
        <v>192</v>
      </c>
      <c r="B1610" s="25" t="s">
        <v>191</v>
      </c>
      <c r="C1610" s="24">
        <v>451</v>
      </c>
      <c r="D1610" s="24"/>
      <c r="E1610" s="24"/>
      <c r="F1610" s="24"/>
      <c r="G1610"/>
      <c r="H1610"/>
      <c r="I1610"/>
      <c r="J1610"/>
      <c r="K1610"/>
      <c r="L1610"/>
      <c r="M1610"/>
    </row>
    <row r="1611" spans="1:13" s="39" customFormat="1" hidden="1">
      <c r="A1611" s="26" t="s">
        <v>207</v>
      </c>
      <c r="B1611" s="25" t="s">
        <v>206</v>
      </c>
      <c r="C1611" s="24">
        <v>151288</v>
      </c>
      <c r="D1611" s="24">
        <v>89996</v>
      </c>
      <c r="E1611" s="24">
        <v>86300</v>
      </c>
      <c r="F1611" s="24">
        <v>86606</v>
      </c>
      <c r="G1611"/>
      <c r="H1611"/>
      <c r="I1611"/>
      <c r="J1611"/>
      <c r="K1611"/>
      <c r="L1611"/>
      <c r="M1611"/>
    </row>
    <row r="1612" spans="1:13" s="39" customFormat="1" hidden="1">
      <c r="A1612" s="26" t="s">
        <v>333</v>
      </c>
      <c r="B1612" s="25" t="s">
        <v>332</v>
      </c>
      <c r="C1612" s="24">
        <v>12833</v>
      </c>
      <c r="D1612" s="24">
        <v>7963</v>
      </c>
      <c r="E1612" s="24">
        <v>7963</v>
      </c>
      <c r="F1612" s="24">
        <v>7963</v>
      </c>
      <c r="G1612"/>
      <c r="H1612"/>
      <c r="I1612"/>
      <c r="J1612"/>
      <c r="K1612"/>
      <c r="L1612"/>
      <c r="M1612"/>
    </row>
    <row r="1613" spans="1:13" s="39" customFormat="1" hidden="1">
      <c r="A1613" s="26" t="s">
        <v>284</v>
      </c>
      <c r="B1613" s="25" t="s">
        <v>283</v>
      </c>
      <c r="C1613" s="24">
        <v>36233</v>
      </c>
      <c r="D1613" s="24">
        <v>14800</v>
      </c>
      <c r="E1613" s="24">
        <v>10300</v>
      </c>
      <c r="F1613" s="24">
        <v>10000</v>
      </c>
      <c r="G1613"/>
      <c r="H1613"/>
      <c r="I1613"/>
      <c r="J1613"/>
      <c r="K1613"/>
      <c r="L1613"/>
      <c r="M1613"/>
    </row>
    <row r="1614" spans="1:13" s="39" customFormat="1" hidden="1">
      <c r="A1614" s="26" t="s">
        <v>321</v>
      </c>
      <c r="B1614" s="25" t="s">
        <v>320</v>
      </c>
      <c r="C1614" s="24">
        <v>8361</v>
      </c>
      <c r="D1614" s="24">
        <v>6000</v>
      </c>
      <c r="E1614" s="24">
        <v>1000</v>
      </c>
      <c r="F1614" s="24">
        <v>1000</v>
      </c>
      <c r="G1614"/>
      <c r="H1614"/>
      <c r="I1614"/>
      <c r="J1614"/>
      <c r="K1614"/>
      <c r="L1614"/>
      <c r="M1614"/>
    </row>
    <row r="1615" spans="1:13" s="39" customFormat="1" hidden="1">
      <c r="A1615" s="26" t="s">
        <v>280</v>
      </c>
      <c r="B1615" s="25" t="s">
        <v>279</v>
      </c>
      <c r="C1615" s="24">
        <v>133</v>
      </c>
      <c r="D1615" s="24">
        <v>100</v>
      </c>
      <c r="E1615" s="24">
        <v>100</v>
      </c>
      <c r="F1615" s="24">
        <v>100</v>
      </c>
      <c r="G1615"/>
      <c r="H1615"/>
      <c r="I1615"/>
      <c r="J1615"/>
      <c r="K1615"/>
      <c r="L1615"/>
      <c r="M1615"/>
    </row>
    <row r="1616" spans="1:13" s="39" customFormat="1" hidden="1">
      <c r="A1616" s="26" t="s">
        <v>278</v>
      </c>
      <c r="B1616" s="25" t="s">
        <v>277</v>
      </c>
      <c r="C1616" s="24">
        <v>664</v>
      </c>
      <c r="D1616" s="24">
        <v>400</v>
      </c>
      <c r="E1616" s="24">
        <v>400</v>
      </c>
      <c r="F1616" s="24">
        <v>400</v>
      </c>
      <c r="G1616"/>
      <c r="H1616"/>
      <c r="I1616"/>
      <c r="J1616"/>
      <c r="K1616"/>
      <c r="L1616"/>
      <c r="M1616"/>
    </row>
    <row r="1617" spans="1:13" s="39" customFormat="1" hidden="1">
      <c r="A1617" s="26" t="s">
        <v>313</v>
      </c>
      <c r="B1617" s="25" t="s">
        <v>312</v>
      </c>
      <c r="C1617" s="24">
        <v>132723</v>
      </c>
      <c r="D1617" s="24"/>
      <c r="E1617" s="24"/>
      <c r="F1617" s="24"/>
      <c r="G1617"/>
      <c r="H1617"/>
      <c r="I1617"/>
      <c r="J1617"/>
      <c r="K1617"/>
      <c r="L1617"/>
      <c r="M1617"/>
    </row>
    <row r="1618" spans="1:13" s="39" customFormat="1" hidden="1">
      <c r="A1618" s="26" t="s">
        <v>242</v>
      </c>
      <c r="B1618" s="25" t="s">
        <v>241</v>
      </c>
      <c r="C1618" s="24">
        <v>4983</v>
      </c>
      <c r="D1618" s="24">
        <v>2600</v>
      </c>
      <c r="E1618" s="24">
        <v>2600</v>
      </c>
      <c r="F1618" s="24">
        <v>3325</v>
      </c>
      <c r="G1618"/>
      <c r="H1618"/>
      <c r="I1618"/>
      <c r="J1618"/>
      <c r="K1618"/>
      <c r="L1618"/>
      <c r="M1618"/>
    </row>
    <row r="1619" spans="1:13" s="39" customFormat="1" hidden="1">
      <c r="A1619" s="26" t="s">
        <v>317</v>
      </c>
      <c r="B1619" s="25" t="s">
        <v>316</v>
      </c>
      <c r="C1619" s="24">
        <v>1230498</v>
      </c>
      <c r="D1619" s="24">
        <v>994732</v>
      </c>
      <c r="E1619" s="24">
        <v>490232</v>
      </c>
      <c r="F1619" s="24">
        <v>510665</v>
      </c>
      <c r="G1619"/>
      <c r="H1619"/>
      <c r="I1619"/>
      <c r="J1619"/>
      <c r="K1619"/>
      <c r="L1619"/>
      <c r="M1619"/>
    </row>
    <row r="1620" spans="1:13" s="39" customFormat="1" hidden="1">
      <c r="A1620" s="26" t="s">
        <v>138</v>
      </c>
      <c r="B1620" s="25" t="s">
        <v>137</v>
      </c>
      <c r="C1620" s="24">
        <v>369542</v>
      </c>
      <c r="D1620" s="24">
        <v>320000</v>
      </c>
      <c r="E1620" s="31">
        <v>0</v>
      </c>
      <c r="F1620" s="24"/>
      <c r="G1620"/>
      <c r="H1620"/>
      <c r="I1620"/>
      <c r="J1620"/>
      <c r="K1620"/>
      <c r="L1620"/>
      <c r="M1620"/>
    </row>
    <row r="1621" spans="1:13" s="39" customFormat="1" hidden="1">
      <c r="A1621" s="26" t="s">
        <v>147</v>
      </c>
      <c r="B1621" s="25" t="s">
        <v>146</v>
      </c>
      <c r="C1621" s="24">
        <v>321945</v>
      </c>
      <c r="D1621" s="24">
        <v>522498</v>
      </c>
      <c r="E1621" s="24">
        <v>322420</v>
      </c>
      <c r="F1621" s="24">
        <v>323517</v>
      </c>
      <c r="G1621"/>
      <c r="H1621"/>
      <c r="I1621"/>
      <c r="J1621"/>
      <c r="K1621"/>
      <c r="L1621"/>
      <c r="M1621"/>
    </row>
    <row r="1622" spans="1:13" s="39" customFormat="1" hidden="1">
      <c r="A1622" s="26" t="s">
        <v>205</v>
      </c>
      <c r="B1622" s="25" t="s">
        <v>204</v>
      </c>
      <c r="C1622" s="24">
        <v>54416</v>
      </c>
      <c r="D1622" s="24">
        <v>60587</v>
      </c>
      <c r="E1622" s="24">
        <v>25587</v>
      </c>
      <c r="F1622" s="24">
        <v>28887</v>
      </c>
      <c r="G1622"/>
      <c r="H1622"/>
      <c r="I1622"/>
      <c r="J1622"/>
      <c r="K1622"/>
      <c r="L1622"/>
      <c r="M1622"/>
    </row>
    <row r="1623" spans="1:13" s="39" customFormat="1" hidden="1">
      <c r="A1623" s="26" t="s">
        <v>203</v>
      </c>
      <c r="B1623" s="25" t="s">
        <v>202</v>
      </c>
      <c r="C1623" s="24">
        <v>87969</v>
      </c>
      <c r="D1623" s="24">
        <v>113793</v>
      </c>
      <c r="E1623" s="24">
        <v>69193</v>
      </c>
      <c r="F1623" s="24">
        <v>69383</v>
      </c>
      <c r="G1623"/>
      <c r="H1623"/>
      <c r="I1623"/>
      <c r="J1623"/>
      <c r="K1623"/>
      <c r="L1623"/>
      <c r="M1623"/>
    </row>
    <row r="1624" spans="1:13" s="39" customFormat="1" hidden="1">
      <c r="A1624" s="26" t="s">
        <v>164</v>
      </c>
      <c r="B1624" s="25" t="s">
        <v>163</v>
      </c>
      <c r="C1624" s="24">
        <v>788904</v>
      </c>
      <c r="D1624" s="24">
        <v>431190</v>
      </c>
      <c r="E1624" s="24">
        <v>421006</v>
      </c>
      <c r="F1624" s="24">
        <v>382066</v>
      </c>
      <c r="G1624"/>
      <c r="H1624"/>
      <c r="I1624"/>
      <c r="J1624"/>
      <c r="K1624"/>
      <c r="L1624"/>
      <c r="M1624"/>
    </row>
    <row r="1625" spans="1:13" s="39" customFormat="1" hidden="1">
      <c r="A1625" s="26" t="s">
        <v>201</v>
      </c>
      <c r="B1625" s="25" t="s">
        <v>200</v>
      </c>
      <c r="C1625" s="24">
        <v>50532</v>
      </c>
      <c r="D1625" s="24">
        <v>59100</v>
      </c>
      <c r="E1625" s="24">
        <v>38272</v>
      </c>
      <c r="F1625" s="24">
        <v>40272</v>
      </c>
      <c r="G1625"/>
      <c r="H1625"/>
      <c r="I1625"/>
      <c r="J1625"/>
      <c r="K1625"/>
      <c r="L1625"/>
      <c r="M1625"/>
    </row>
    <row r="1626" spans="1:13" s="39" customFormat="1" hidden="1">
      <c r="A1626" s="26" t="s">
        <v>319</v>
      </c>
      <c r="B1626" s="25" t="s">
        <v>318</v>
      </c>
      <c r="C1626" s="24">
        <v>53580</v>
      </c>
      <c r="D1626" s="24">
        <v>26292</v>
      </c>
      <c r="E1626" s="24">
        <v>9160</v>
      </c>
      <c r="F1626" s="24">
        <v>11260</v>
      </c>
      <c r="G1626"/>
      <c r="H1626"/>
      <c r="I1626"/>
      <c r="J1626"/>
      <c r="K1626"/>
      <c r="L1626"/>
      <c r="M1626"/>
    </row>
    <row r="1627" spans="1:13" s="39" customFormat="1" hidden="1">
      <c r="A1627" s="26" t="s">
        <v>240</v>
      </c>
      <c r="B1627" s="25" t="s">
        <v>239</v>
      </c>
      <c r="C1627" s="24">
        <v>130667</v>
      </c>
      <c r="D1627" s="24">
        <v>72181</v>
      </c>
      <c r="E1627" s="24">
        <v>15235</v>
      </c>
      <c r="F1627" s="24">
        <v>17235</v>
      </c>
      <c r="G1627"/>
      <c r="H1627"/>
      <c r="I1627"/>
      <c r="J1627"/>
      <c r="K1627"/>
      <c r="L1627"/>
      <c r="M1627"/>
    </row>
    <row r="1628" spans="1:13" s="39" customFormat="1" hidden="1">
      <c r="A1628" s="26" t="s">
        <v>255</v>
      </c>
      <c r="B1628" s="25" t="s">
        <v>254</v>
      </c>
      <c r="C1628" s="24"/>
      <c r="D1628" s="24">
        <v>40000</v>
      </c>
      <c r="E1628" s="24"/>
      <c r="F1628" s="24"/>
      <c r="G1628"/>
      <c r="H1628"/>
      <c r="I1628"/>
      <c r="J1628"/>
      <c r="K1628"/>
      <c r="L1628"/>
      <c r="M1628"/>
    </row>
    <row r="1629" spans="1:13" s="39" customFormat="1" hidden="1">
      <c r="A1629" s="26" t="s">
        <v>199</v>
      </c>
      <c r="B1629" s="25" t="s">
        <v>198</v>
      </c>
      <c r="C1629" s="24">
        <v>64101</v>
      </c>
      <c r="D1629" s="24">
        <v>67840</v>
      </c>
      <c r="E1629" s="24">
        <v>67192</v>
      </c>
      <c r="F1629" s="24">
        <v>72041</v>
      </c>
      <c r="G1629"/>
      <c r="H1629"/>
      <c r="I1629"/>
      <c r="J1629"/>
      <c r="K1629"/>
      <c r="L1629"/>
      <c r="M1629"/>
    </row>
    <row r="1630" spans="1:13" s="39" customFormat="1" ht="25.5" hidden="1">
      <c r="A1630" s="26" t="s">
        <v>305</v>
      </c>
      <c r="B1630" s="25" t="s">
        <v>304</v>
      </c>
      <c r="C1630" s="24">
        <v>4594</v>
      </c>
      <c r="D1630" s="24"/>
      <c r="E1630" s="24"/>
      <c r="F1630" s="24"/>
      <c r="G1630"/>
      <c r="H1630"/>
      <c r="I1630"/>
      <c r="J1630"/>
      <c r="K1630"/>
      <c r="L1630"/>
      <c r="M1630"/>
    </row>
    <row r="1631" spans="1:13" s="39" customFormat="1" hidden="1">
      <c r="A1631" s="26" t="s">
        <v>197</v>
      </c>
      <c r="B1631" s="25" t="s">
        <v>196</v>
      </c>
      <c r="C1631" s="24">
        <v>48801</v>
      </c>
      <c r="D1631" s="24">
        <v>41925</v>
      </c>
      <c r="E1631" s="24">
        <v>28200</v>
      </c>
      <c r="F1631" s="24">
        <v>31200</v>
      </c>
      <c r="G1631"/>
      <c r="H1631"/>
      <c r="I1631"/>
      <c r="J1631"/>
      <c r="K1631"/>
      <c r="L1631"/>
      <c r="M1631"/>
    </row>
    <row r="1632" spans="1:13" s="39" customFormat="1" hidden="1">
      <c r="A1632" s="26" t="s">
        <v>195</v>
      </c>
      <c r="B1632" s="25" t="s">
        <v>194</v>
      </c>
      <c r="C1632" s="24">
        <v>1014342</v>
      </c>
      <c r="D1632" s="24">
        <v>964105</v>
      </c>
      <c r="E1632" s="24">
        <v>672036</v>
      </c>
      <c r="F1632" s="24">
        <v>831932</v>
      </c>
      <c r="G1632"/>
      <c r="H1632"/>
      <c r="I1632"/>
      <c r="J1632"/>
      <c r="K1632"/>
      <c r="L1632"/>
      <c r="M1632"/>
    </row>
    <row r="1633" spans="1:13" s="39" customFormat="1" hidden="1">
      <c r="A1633" s="28" t="s">
        <v>269</v>
      </c>
      <c r="B1633" s="25" t="s">
        <v>22</v>
      </c>
      <c r="C1633" s="27">
        <v>14150</v>
      </c>
      <c r="D1633" s="27"/>
      <c r="E1633" s="27"/>
      <c r="F1633" s="27"/>
      <c r="G1633"/>
      <c r="H1633"/>
      <c r="I1633"/>
      <c r="J1633"/>
      <c r="K1633"/>
      <c r="L1633"/>
      <c r="M1633"/>
    </row>
    <row r="1634" spans="1:13" s="39" customFormat="1" hidden="1">
      <c r="A1634" s="26" t="s">
        <v>161</v>
      </c>
      <c r="B1634" s="25" t="s">
        <v>160</v>
      </c>
      <c r="C1634" s="24">
        <v>4219</v>
      </c>
      <c r="D1634" s="24"/>
      <c r="E1634" s="24"/>
      <c r="F1634" s="24"/>
      <c r="G1634"/>
      <c r="H1634"/>
      <c r="I1634"/>
      <c r="J1634"/>
      <c r="K1634"/>
      <c r="L1634"/>
      <c r="M1634"/>
    </row>
    <row r="1635" spans="1:13" s="39" customFormat="1" hidden="1">
      <c r="A1635" s="26" t="s">
        <v>159</v>
      </c>
      <c r="B1635" s="25" t="s">
        <v>158</v>
      </c>
      <c r="C1635" s="24">
        <v>202</v>
      </c>
      <c r="D1635" s="24"/>
      <c r="E1635" s="24"/>
      <c r="F1635" s="24"/>
      <c r="G1635"/>
      <c r="H1635"/>
      <c r="I1635"/>
      <c r="J1635"/>
      <c r="K1635"/>
      <c r="L1635"/>
      <c r="M1635"/>
    </row>
    <row r="1636" spans="1:13" s="39" customFormat="1" hidden="1">
      <c r="A1636" s="26" t="s">
        <v>157</v>
      </c>
      <c r="B1636" s="25" t="s">
        <v>156</v>
      </c>
      <c r="C1636" s="24">
        <v>2738</v>
      </c>
      <c r="D1636" s="24"/>
      <c r="E1636" s="24"/>
      <c r="F1636" s="24"/>
      <c r="G1636"/>
      <c r="H1636"/>
      <c r="I1636"/>
      <c r="J1636"/>
      <c r="K1636"/>
      <c r="L1636"/>
      <c r="M1636"/>
    </row>
    <row r="1637" spans="1:13" s="39" customFormat="1" hidden="1">
      <c r="A1637" s="26" t="s">
        <v>155</v>
      </c>
      <c r="B1637" s="25" t="s">
        <v>154</v>
      </c>
      <c r="C1637" s="24">
        <v>286</v>
      </c>
      <c r="D1637" s="24"/>
      <c r="E1637" s="24"/>
      <c r="F1637" s="24"/>
      <c r="G1637"/>
      <c r="H1637"/>
      <c r="I1637"/>
      <c r="J1637"/>
      <c r="K1637"/>
      <c r="L1637"/>
      <c r="M1637"/>
    </row>
    <row r="1638" spans="1:13" s="39" customFormat="1" hidden="1">
      <c r="A1638" s="26" t="s">
        <v>140</v>
      </c>
      <c r="B1638" s="25" t="s">
        <v>139</v>
      </c>
      <c r="C1638" s="24">
        <v>1834</v>
      </c>
      <c r="D1638" s="24"/>
      <c r="E1638" s="24"/>
      <c r="F1638" s="24"/>
      <c r="G1638"/>
      <c r="H1638"/>
      <c r="I1638"/>
      <c r="J1638"/>
      <c r="K1638"/>
      <c r="L1638"/>
      <c r="M1638"/>
    </row>
    <row r="1639" spans="1:13" s="39" customFormat="1" hidden="1">
      <c r="A1639" s="26" t="s">
        <v>149</v>
      </c>
      <c r="B1639" s="25" t="s">
        <v>148</v>
      </c>
      <c r="C1639" s="24">
        <v>3688</v>
      </c>
      <c r="D1639" s="24"/>
      <c r="E1639" s="24"/>
      <c r="F1639" s="24"/>
      <c r="G1639"/>
      <c r="H1639"/>
      <c r="I1639"/>
      <c r="J1639"/>
      <c r="K1639"/>
      <c r="L1639"/>
      <c r="M1639"/>
    </row>
    <row r="1640" spans="1:13" s="39" customFormat="1" hidden="1">
      <c r="A1640" s="26" t="s">
        <v>213</v>
      </c>
      <c r="B1640" s="25" t="s">
        <v>212</v>
      </c>
      <c r="C1640" s="24">
        <v>1150</v>
      </c>
      <c r="D1640" s="24"/>
      <c r="E1640" s="24"/>
      <c r="F1640" s="24"/>
      <c r="G1640"/>
      <c r="H1640"/>
      <c r="I1640"/>
      <c r="J1640"/>
      <c r="K1640"/>
      <c r="L1640"/>
      <c r="M1640"/>
    </row>
    <row r="1641" spans="1:13" s="39" customFormat="1" hidden="1">
      <c r="A1641" s="26" t="s">
        <v>211</v>
      </c>
      <c r="B1641" s="25" t="s">
        <v>210</v>
      </c>
      <c r="C1641" s="24">
        <v>33</v>
      </c>
      <c r="D1641" s="24"/>
      <c r="E1641" s="24"/>
      <c r="F1641" s="24"/>
      <c r="G1641"/>
      <c r="H1641"/>
      <c r="I1641"/>
      <c r="J1641"/>
      <c r="K1641"/>
      <c r="L1641"/>
      <c r="M1641"/>
    </row>
    <row r="1642" spans="1:13" s="39" customFormat="1" hidden="1">
      <c r="A1642" s="28" t="s">
        <v>266</v>
      </c>
      <c r="B1642" s="25" t="s">
        <v>25</v>
      </c>
      <c r="C1642" s="27">
        <v>3206069</v>
      </c>
      <c r="D1642" s="27">
        <v>2635881</v>
      </c>
      <c r="E1642" s="27">
        <v>1922594</v>
      </c>
      <c r="F1642" s="27">
        <v>1590561</v>
      </c>
      <c r="G1642"/>
      <c r="H1642"/>
      <c r="I1642"/>
      <c r="J1642"/>
      <c r="K1642"/>
      <c r="L1642"/>
      <c r="M1642"/>
    </row>
    <row r="1643" spans="1:13" s="39" customFormat="1" hidden="1">
      <c r="A1643" s="26" t="s">
        <v>161</v>
      </c>
      <c r="B1643" s="25" t="s">
        <v>160</v>
      </c>
      <c r="C1643" s="24">
        <v>842000</v>
      </c>
      <c r="D1643" s="24">
        <v>674978</v>
      </c>
      <c r="E1643" s="24">
        <v>497817</v>
      </c>
      <c r="F1643" s="24">
        <v>347000</v>
      </c>
      <c r="G1643"/>
      <c r="H1643"/>
      <c r="I1643"/>
      <c r="J1643"/>
      <c r="K1643"/>
      <c r="L1643"/>
      <c r="M1643"/>
    </row>
    <row r="1644" spans="1:13" s="39" customFormat="1" hidden="1">
      <c r="A1644" s="26" t="s">
        <v>268</v>
      </c>
      <c r="B1644" s="25" t="s">
        <v>267</v>
      </c>
      <c r="C1644" s="24">
        <v>5352</v>
      </c>
      <c r="D1644" s="24"/>
      <c r="E1644" s="24"/>
      <c r="F1644" s="24"/>
      <c r="G1644"/>
      <c r="H1644"/>
      <c r="I1644"/>
      <c r="J1644"/>
      <c r="K1644"/>
      <c r="L1644"/>
      <c r="M1644"/>
    </row>
    <row r="1645" spans="1:13" s="39" customFormat="1" hidden="1">
      <c r="A1645" s="26" t="s">
        <v>246</v>
      </c>
      <c r="B1645" s="25" t="s">
        <v>245</v>
      </c>
      <c r="C1645" s="24">
        <v>27235</v>
      </c>
      <c r="D1645" s="24">
        <v>76839</v>
      </c>
      <c r="E1645" s="24">
        <v>22965</v>
      </c>
      <c r="F1645" s="24">
        <v>12055</v>
      </c>
      <c r="G1645"/>
      <c r="H1645"/>
      <c r="I1645"/>
      <c r="J1645"/>
      <c r="K1645"/>
      <c r="L1645"/>
      <c r="M1645"/>
    </row>
    <row r="1646" spans="1:13" s="39" customFormat="1" hidden="1">
      <c r="A1646" s="26" t="s">
        <v>159</v>
      </c>
      <c r="B1646" s="25" t="s">
        <v>158</v>
      </c>
      <c r="C1646" s="24">
        <v>117984</v>
      </c>
      <c r="D1646" s="24">
        <v>106619</v>
      </c>
      <c r="E1646" s="24">
        <v>70584</v>
      </c>
      <c r="F1646" s="24">
        <v>48000</v>
      </c>
      <c r="G1646"/>
      <c r="H1646"/>
      <c r="I1646"/>
      <c r="J1646"/>
      <c r="K1646"/>
      <c r="L1646"/>
      <c r="M1646"/>
    </row>
    <row r="1647" spans="1:13" s="39" customFormat="1" hidden="1">
      <c r="A1647" s="26" t="s">
        <v>157</v>
      </c>
      <c r="B1647" s="25" t="s">
        <v>156</v>
      </c>
      <c r="C1647" s="24">
        <v>165109</v>
      </c>
      <c r="D1647" s="24">
        <v>66650</v>
      </c>
      <c r="E1647" s="24">
        <v>42236</v>
      </c>
      <c r="F1647" s="24">
        <v>9633</v>
      </c>
      <c r="G1647"/>
      <c r="H1647"/>
      <c r="I1647"/>
      <c r="J1647"/>
      <c r="K1647"/>
      <c r="L1647"/>
      <c r="M1647"/>
    </row>
    <row r="1648" spans="1:13" s="39" customFormat="1" hidden="1">
      <c r="A1648" s="26" t="s">
        <v>155</v>
      </c>
      <c r="B1648" s="25" t="s">
        <v>154</v>
      </c>
      <c r="C1648" s="24">
        <v>9826</v>
      </c>
      <c r="D1648" s="24">
        <v>18968</v>
      </c>
      <c r="E1648" s="24">
        <v>9420</v>
      </c>
      <c r="F1648" s="24">
        <v>5000</v>
      </c>
      <c r="G1648"/>
      <c r="H1648"/>
      <c r="I1648"/>
      <c r="J1648"/>
      <c r="K1648"/>
      <c r="L1648"/>
      <c r="M1648"/>
    </row>
    <row r="1649" spans="1:13" s="39" customFormat="1" hidden="1">
      <c r="A1649" s="26" t="s">
        <v>153</v>
      </c>
      <c r="B1649" s="25" t="s">
        <v>152</v>
      </c>
      <c r="C1649" s="24">
        <v>44109</v>
      </c>
      <c r="D1649" s="24">
        <v>123100</v>
      </c>
      <c r="E1649" s="24">
        <v>43971</v>
      </c>
      <c r="F1649" s="24">
        <v>5000</v>
      </c>
      <c r="G1649"/>
      <c r="H1649"/>
      <c r="I1649"/>
      <c r="J1649"/>
      <c r="K1649"/>
      <c r="L1649"/>
      <c r="M1649"/>
    </row>
    <row r="1650" spans="1:13" s="39" customFormat="1" hidden="1">
      <c r="A1650" s="26" t="s">
        <v>235</v>
      </c>
      <c r="B1650" s="25" t="s">
        <v>234</v>
      </c>
      <c r="C1650" s="24">
        <v>332</v>
      </c>
      <c r="D1650" s="31">
        <v>0</v>
      </c>
      <c r="E1650" s="31">
        <v>0</v>
      </c>
      <c r="F1650" s="24"/>
      <c r="G1650"/>
      <c r="H1650"/>
      <c r="I1650"/>
      <c r="J1650"/>
      <c r="K1650"/>
      <c r="L1650"/>
      <c r="M1650"/>
    </row>
    <row r="1651" spans="1:13" s="39" customFormat="1" hidden="1">
      <c r="A1651" s="26" t="s">
        <v>186</v>
      </c>
      <c r="B1651" s="25" t="s">
        <v>185</v>
      </c>
      <c r="C1651" s="24">
        <v>59971</v>
      </c>
      <c r="D1651" s="24">
        <v>33035</v>
      </c>
      <c r="E1651" s="24">
        <v>24730</v>
      </c>
      <c r="F1651" s="24">
        <v>11462</v>
      </c>
      <c r="G1651"/>
      <c r="H1651"/>
      <c r="I1651"/>
      <c r="J1651"/>
      <c r="K1651"/>
      <c r="L1651"/>
      <c r="M1651"/>
    </row>
    <row r="1652" spans="1:13" s="39" customFormat="1" hidden="1">
      <c r="A1652" s="26" t="s">
        <v>233</v>
      </c>
      <c r="B1652" s="25" t="s">
        <v>232</v>
      </c>
      <c r="C1652" s="24">
        <v>48780</v>
      </c>
      <c r="D1652" s="24">
        <v>20482</v>
      </c>
      <c r="E1652" s="24">
        <v>14948</v>
      </c>
      <c r="F1652" s="24">
        <v>9320</v>
      </c>
      <c r="G1652"/>
      <c r="H1652"/>
      <c r="I1652"/>
      <c r="J1652"/>
      <c r="K1652"/>
      <c r="L1652"/>
      <c r="M1652"/>
    </row>
    <row r="1653" spans="1:13" s="39" customFormat="1" hidden="1">
      <c r="A1653" s="26" t="s">
        <v>184</v>
      </c>
      <c r="B1653" s="25" t="s">
        <v>183</v>
      </c>
      <c r="C1653" s="24">
        <v>29464</v>
      </c>
      <c r="D1653" s="24">
        <v>16570</v>
      </c>
      <c r="E1653" s="24">
        <v>16570</v>
      </c>
      <c r="F1653" s="24">
        <v>16570</v>
      </c>
      <c r="G1653"/>
      <c r="H1653"/>
      <c r="I1653"/>
      <c r="J1653"/>
      <c r="K1653"/>
      <c r="L1653"/>
      <c r="M1653"/>
    </row>
    <row r="1654" spans="1:13" s="39" customFormat="1" hidden="1">
      <c r="A1654" s="26" t="s">
        <v>182</v>
      </c>
      <c r="B1654" s="25" t="s">
        <v>181</v>
      </c>
      <c r="C1654" s="24">
        <v>9754</v>
      </c>
      <c r="D1654" s="24">
        <v>480</v>
      </c>
      <c r="E1654" s="24">
        <v>480</v>
      </c>
      <c r="F1654" s="24">
        <v>480</v>
      </c>
      <c r="G1654"/>
      <c r="H1654"/>
      <c r="I1654"/>
      <c r="J1654"/>
      <c r="K1654"/>
      <c r="L1654"/>
      <c r="M1654"/>
    </row>
    <row r="1655" spans="1:13" s="39" customFormat="1" hidden="1">
      <c r="A1655" s="26" t="s">
        <v>231</v>
      </c>
      <c r="B1655" s="25" t="s">
        <v>230</v>
      </c>
      <c r="C1655" s="24">
        <v>1956</v>
      </c>
      <c r="D1655" s="24"/>
      <c r="E1655" s="24"/>
      <c r="F1655" s="24"/>
      <c r="G1655"/>
      <c r="H1655"/>
      <c r="I1655"/>
      <c r="J1655"/>
      <c r="K1655"/>
      <c r="L1655"/>
      <c r="M1655"/>
    </row>
    <row r="1656" spans="1:13" s="39" customFormat="1" hidden="1">
      <c r="A1656" s="26" t="s">
        <v>229</v>
      </c>
      <c r="B1656" s="25" t="s">
        <v>228</v>
      </c>
      <c r="C1656" s="24">
        <v>1327</v>
      </c>
      <c r="D1656" s="31">
        <v>0</v>
      </c>
      <c r="E1656" s="24"/>
      <c r="F1656" s="24"/>
      <c r="G1656"/>
      <c r="H1656"/>
      <c r="I1656"/>
      <c r="J1656"/>
      <c r="K1656"/>
      <c r="L1656"/>
      <c r="M1656"/>
    </row>
    <row r="1657" spans="1:13" s="39" customFormat="1" hidden="1">
      <c r="A1657" s="26" t="s">
        <v>180</v>
      </c>
      <c r="B1657" s="25" t="s">
        <v>179</v>
      </c>
      <c r="C1657" s="24">
        <v>2947</v>
      </c>
      <c r="D1657" s="24">
        <v>500</v>
      </c>
      <c r="E1657" s="24"/>
      <c r="F1657" s="24"/>
      <c r="G1657"/>
      <c r="H1657"/>
      <c r="I1657"/>
      <c r="J1657"/>
      <c r="K1657"/>
      <c r="L1657"/>
      <c r="M1657"/>
    </row>
    <row r="1658" spans="1:13" s="39" customFormat="1" hidden="1">
      <c r="A1658" s="26" t="s">
        <v>227</v>
      </c>
      <c r="B1658" s="25" t="s">
        <v>226</v>
      </c>
      <c r="C1658" s="24">
        <v>16605</v>
      </c>
      <c r="D1658" s="24">
        <v>7954</v>
      </c>
      <c r="E1658" s="24">
        <v>2000</v>
      </c>
      <c r="F1658" s="24">
        <v>2000</v>
      </c>
      <c r="G1658"/>
      <c r="H1658"/>
      <c r="I1658"/>
      <c r="J1658"/>
      <c r="K1658"/>
      <c r="L1658"/>
      <c r="M1658"/>
    </row>
    <row r="1659" spans="1:13" s="39" customFormat="1" hidden="1">
      <c r="A1659" s="26" t="s">
        <v>142</v>
      </c>
      <c r="B1659" s="25" t="s">
        <v>141</v>
      </c>
      <c r="C1659" s="24">
        <v>5884</v>
      </c>
      <c r="D1659" s="24">
        <v>8504</v>
      </c>
      <c r="E1659" s="24">
        <v>2231</v>
      </c>
      <c r="F1659" s="24">
        <v>904</v>
      </c>
      <c r="G1659"/>
      <c r="H1659"/>
      <c r="I1659"/>
      <c r="J1659"/>
      <c r="K1659"/>
      <c r="L1659"/>
      <c r="M1659"/>
    </row>
    <row r="1660" spans="1:13" s="39" customFormat="1" hidden="1">
      <c r="A1660" s="26" t="s">
        <v>178</v>
      </c>
      <c r="B1660" s="25" t="s">
        <v>177</v>
      </c>
      <c r="C1660" s="24">
        <v>3451</v>
      </c>
      <c r="D1660" s="24">
        <v>7286</v>
      </c>
      <c r="E1660" s="24">
        <v>6886</v>
      </c>
      <c r="F1660" s="24">
        <v>6886</v>
      </c>
      <c r="G1660"/>
      <c r="H1660"/>
      <c r="I1660"/>
      <c r="J1660"/>
      <c r="K1660"/>
      <c r="L1660"/>
      <c r="M1660"/>
    </row>
    <row r="1661" spans="1:13" s="39" customFormat="1" hidden="1">
      <c r="A1661" s="26" t="s">
        <v>151</v>
      </c>
      <c r="B1661" s="25" t="s">
        <v>150</v>
      </c>
      <c r="C1661" s="24">
        <v>5733</v>
      </c>
      <c r="D1661" s="24">
        <v>15300</v>
      </c>
      <c r="E1661" s="24">
        <v>1100</v>
      </c>
      <c r="F1661" s="24">
        <v>1100</v>
      </c>
      <c r="G1661"/>
      <c r="H1661"/>
      <c r="I1661"/>
      <c r="J1661"/>
      <c r="K1661"/>
      <c r="L1661"/>
      <c r="M1661"/>
    </row>
    <row r="1662" spans="1:13" s="39" customFormat="1" hidden="1">
      <c r="A1662" s="26" t="s">
        <v>225</v>
      </c>
      <c r="B1662" s="25" t="s">
        <v>224</v>
      </c>
      <c r="C1662" s="24">
        <v>1327</v>
      </c>
      <c r="D1662" s="24">
        <v>3729</v>
      </c>
      <c r="E1662" s="24">
        <v>3729</v>
      </c>
      <c r="F1662" s="24">
        <v>2800</v>
      </c>
      <c r="G1662"/>
      <c r="H1662"/>
      <c r="I1662"/>
      <c r="J1662"/>
      <c r="K1662"/>
      <c r="L1662"/>
      <c r="M1662"/>
    </row>
    <row r="1663" spans="1:13" s="39" customFormat="1" hidden="1">
      <c r="A1663" s="26" t="s">
        <v>140</v>
      </c>
      <c r="B1663" s="25" t="s">
        <v>139</v>
      </c>
      <c r="C1663" s="24">
        <v>97255</v>
      </c>
      <c r="D1663" s="24">
        <v>106430</v>
      </c>
      <c r="E1663" s="24">
        <v>12303</v>
      </c>
      <c r="F1663" s="24">
        <v>9903</v>
      </c>
      <c r="G1663"/>
      <c r="H1663"/>
      <c r="I1663"/>
      <c r="J1663"/>
      <c r="K1663"/>
      <c r="L1663"/>
      <c r="M1663"/>
    </row>
    <row r="1664" spans="1:13" s="39" customFormat="1" hidden="1">
      <c r="A1664" s="26" t="s">
        <v>223</v>
      </c>
      <c r="B1664" s="25" t="s">
        <v>222</v>
      </c>
      <c r="C1664" s="24">
        <v>7425</v>
      </c>
      <c r="D1664" s="24">
        <v>3480</v>
      </c>
      <c r="E1664" s="24">
        <v>3480</v>
      </c>
      <c r="F1664" s="24">
        <v>3480</v>
      </c>
      <c r="G1664"/>
      <c r="H1664"/>
      <c r="I1664"/>
      <c r="J1664"/>
      <c r="K1664"/>
      <c r="L1664"/>
      <c r="M1664"/>
    </row>
    <row r="1665" spans="1:13" s="39" customFormat="1" hidden="1">
      <c r="A1665" s="26" t="s">
        <v>149</v>
      </c>
      <c r="B1665" s="25" t="s">
        <v>148</v>
      </c>
      <c r="C1665" s="24">
        <v>27157</v>
      </c>
      <c r="D1665" s="24">
        <v>33577</v>
      </c>
      <c r="E1665" s="24">
        <v>13850</v>
      </c>
      <c r="F1665" s="24">
        <v>5700</v>
      </c>
      <c r="G1665"/>
      <c r="H1665"/>
      <c r="I1665"/>
      <c r="J1665"/>
      <c r="K1665"/>
      <c r="L1665"/>
      <c r="M1665"/>
    </row>
    <row r="1666" spans="1:13" s="39" customFormat="1" hidden="1">
      <c r="A1666" s="26" t="s">
        <v>176</v>
      </c>
      <c r="B1666" s="25" t="s">
        <v>175</v>
      </c>
      <c r="C1666" s="24">
        <v>43271</v>
      </c>
      <c r="D1666" s="24">
        <v>78954</v>
      </c>
      <c r="E1666" s="24">
        <v>22534</v>
      </c>
      <c r="F1666" s="24">
        <v>1500</v>
      </c>
      <c r="G1666"/>
      <c r="H1666"/>
      <c r="I1666"/>
      <c r="J1666"/>
      <c r="K1666"/>
      <c r="L1666"/>
      <c r="M1666"/>
    </row>
    <row r="1667" spans="1:13" s="39" customFormat="1" hidden="1">
      <c r="A1667" s="26" t="s">
        <v>219</v>
      </c>
      <c r="B1667" s="25" t="s">
        <v>218</v>
      </c>
      <c r="C1667" s="24">
        <v>3981</v>
      </c>
      <c r="D1667" s="24">
        <v>2750</v>
      </c>
      <c r="E1667" s="24">
        <v>2750</v>
      </c>
      <c r="F1667" s="24">
        <v>2750</v>
      </c>
      <c r="G1667"/>
      <c r="H1667"/>
      <c r="I1667"/>
      <c r="J1667"/>
      <c r="K1667"/>
      <c r="L1667"/>
      <c r="M1667"/>
    </row>
    <row r="1668" spans="1:13" s="39" customFormat="1" hidden="1">
      <c r="A1668" s="26" t="s">
        <v>174</v>
      </c>
      <c r="B1668" s="25" t="s">
        <v>173</v>
      </c>
      <c r="C1668" s="24">
        <v>19134</v>
      </c>
      <c r="D1668" s="24">
        <v>12539</v>
      </c>
      <c r="E1668" s="24">
        <v>2461</v>
      </c>
      <c r="F1668" s="24">
        <v>3800</v>
      </c>
      <c r="G1668"/>
      <c r="H1668"/>
      <c r="I1668"/>
      <c r="J1668"/>
      <c r="K1668"/>
      <c r="L1668"/>
      <c r="M1668"/>
    </row>
    <row r="1669" spans="1:13" s="39" customFormat="1" hidden="1">
      <c r="A1669" s="26" t="s">
        <v>217</v>
      </c>
      <c r="B1669" s="25" t="s">
        <v>216</v>
      </c>
      <c r="C1669" s="24">
        <v>431</v>
      </c>
      <c r="D1669" s="24">
        <v>30</v>
      </c>
      <c r="E1669" s="24">
        <v>100</v>
      </c>
      <c r="F1669" s="24"/>
      <c r="G1669"/>
      <c r="H1669"/>
      <c r="I1669"/>
      <c r="J1669"/>
      <c r="K1669"/>
      <c r="L1669"/>
      <c r="M1669"/>
    </row>
    <row r="1670" spans="1:13" s="39" customFormat="1" hidden="1">
      <c r="A1670" s="26" t="s">
        <v>172</v>
      </c>
      <c r="B1670" s="25" t="s">
        <v>171</v>
      </c>
      <c r="C1670" s="24">
        <v>1499</v>
      </c>
      <c r="D1670" s="24">
        <v>1680</v>
      </c>
      <c r="E1670" s="24">
        <v>1680</v>
      </c>
      <c r="F1670" s="24">
        <v>1680</v>
      </c>
      <c r="G1670"/>
      <c r="H1670"/>
      <c r="I1670"/>
      <c r="J1670"/>
      <c r="K1670"/>
      <c r="L1670"/>
      <c r="M1670"/>
    </row>
    <row r="1671" spans="1:13" s="39" customFormat="1" hidden="1">
      <c r="A1671" s="26" t="s">
        <v>213</v>
      </c>
      <c r="B1671" s="25" t="s">
        <v>212</v>
      </c>
      <c r="C1671" s="24">
        <v>200053</v>
      </c>
      <c r="D1671" s="24">
        <v>3400</v>
      </c>
      <c r="E1671" s="24">
        <v>3300</v>
      </c>
      <c r="F1671" s="24"/>
      <c r="G1671"/>
      <c r="H1671"/>
      <c r="I1671"/>
      <c r="J1671"/>
      <c r="K1671"/>
      <c r="L1671"/>
      <c r="M1671"/>
    </row>
    <row r="1672" spans="1:13" s="39" customFormat="1" hidden="1">
      <c r="A1672" s="26" t="s">
        <v>211</v>
      </c>
      <c r="B1672" s="25" t="s">
        <v>210</v>
      </c>
      <c r="C1672" s="24">
        <v>808</v>
      </c>
      <c r="D1672" s="31">
        <v>0</v>
      </c>
      <c r="E1672" s="31">
        <v>0</v>
      </c>
      <c r="F1672" s="24"/>
      <c r="G1672"/>
      <c r="H1672"/>
      <c r="I1672"/>
      <c r="J1672"/>
      <c r="K1672"/>
      <c r="L1672"/>
      <c r="M1672"/>
    </row>
    <row r="1673" spans="1:13" s="39" customFormat="1" ht="25.5" hidden="1">
      <c r="A1673" s="26" t="s">
        <v>244</v>
      </c>
      <c r="B1673" s="25" t="s">
        <v>243</v>
      </c>
      <c r="C1673" s="24">
        <v>15</v>
      </c>
      <c r="D1673" s="24"/>
      <c r="E1673" s="24"/>
      <c r="F1673" s="24"/>
      <c r="G1673"/>
      <c r="H1673"/>
      <c r="I1673"/>
      <c r="J1673"/>
      <c r="K1673"/>
      <c r="L1673"/>
      <c r="M1673"/>
    </row>
    <row r="1674" spans="1:13" s="39" customFormat="1" hidden="1">
      <c r="A1674" s="26" t="s">
        <v>261</v>
      </c>
      <c r="B1674" s="25" t="s">
        <v>260</v>
      </c>
      <c r="C1674" s="24">
        <v>450</v>
      </c>
      <c r="D1674" s="24"/>
      <c r="E1674" s="24"/>
      <c r="F1674" s="24"/>
      <c r="G1674"/>
      <c r="H1674"/>
      <c r="I1674"/>
      <c r="J1674"/>
      <c r="K1674"/>
      <c r="L1674"/>
      <c r="M1674"/>
    </row>
    <row r="1675" spans="1:13" s="39" customFormat="1" ht="25.5" hidden="1">
      <c r="A1675" s="26" t="s">
        <v>192</v>
      </c>
      <c r="B1675" s="25" t="s">
        <v>191</v>
      </c>
      <c r="C1675" s="24">
        <v>18013</v>
      </c>
      <c r="D1675" s="24"/>
      <c r="E1675" s="24"/>
      <c r="F1675" s="24"/>
      <c r="G1675"/>
      <c r="H1675"/>
      <c r="I1675"/>
      <c r="J1675"/>
      <c r="K1675"/>
      <c r="L1675"/>
      <c r="M1675"/>
    </row>
    <row r="1676" spans="1:13" s="39" customFormat="1" hidden="1">
      <c r="A1676" s="26" t="s">
        <v>207</v>
      </c>
      <c r="B1676" s="25" t="s">
        <v>206</v>
      </c>
      <c r="C1676" s="24">
        <v>1045192</v>
      </c>
      <c r="D1676" s="24">
        <v>954940</v>
      </c>
      <c r="E1676" s="24">
        <v>936359</v>
      </c>
      <c r="F1676" s="24">
        <v>936359</v>
      </c>
      <c r="G1676"/>
      <c r="H1676"/>
      <c r="I1676"/>
      <c r="J1676"/>
      <c r="K1676"/>
      <c r="L1676"/>
      <c r="M1676"/>
    </row>
    <row r="1677" spans="1:13" s="39" customFormat="1" hidden="1">
      <c r="A1677" s="26" t="s">
        <v>333</v>
      </c>
      <c r="B1677" s="25" t="s">
        <v>332</v>
      </c>
      <c r="C1677" s="24">
        <v>46453</v>
      </c>
      <c r="D1677" s="24">
        <v>60000</v>
      </c>
      <c r="E1677" s="24">
        <v>50000</v>
      </c>
      <c r="F1677" s="24">
        <v>50000</v>
      </c>
      <c r="G1677"/>
      <c r="H1677"/>
      <c r="I1677"/>
      <c r="J1677"/>
      <c r="K1677"/>
      <c r="L1677"/>
      <c r="M1677"/>
    </row>
    <row r="1678" spans="1:13" s="39" customFormat="1" hidden="1">
      <c r="A1678" s="26" t="s">
        <v>242</v>
      </c>
      <c r="B1678" s="25" t="s">
        <v>241</v>
      </c>
      <c r="C1678" s="24">
        <v>1500</v>
      </c>
      <c r="D1678" s="24"/>
      <c r="E1678" s="24"/>
      <c r="F1678" s="24"/>
      <c r="G1678"/>
      <c r="H1678"/>
      <c r="I1678"/>
      <c r="J1678"/>
      <c r="K1678"/>
      <c r="L1678"/>
      <c r="M1678"/>
    </row>
    <row r="1679" spans="1:13" s="39" customFormat="1" hidden="1">
      <c r="A1679" s="26" t="s">
        <v>147</v>
      </c>
      <c r="B1679" s="25" t="s">
        <v>146</v>
      </c>
      <c r="C1679" s="24">
        <v>22568</v>
      </c>
      <c r="D1679" s="24">
        <v>17995</v>
      </c>
      <c r="E1679" s="24">
        <v>5980</v>
      </c>
      <c r="F1679" s="24">
        <v>6827</v>
      </c>
      <c r="G1679"/>
      <c r="H1679"/>
      <c r="I1679"/>
      <c r="J1679"/>
      <c r="K1679"/>
      <c r="L1679"/>
      <c r="M1679"/>
    </row>
    <row r="1680" spans="1:13" s="39" customFormat="1" hidden="1">
      <c r="A1680" s="26" t="s">
        <v>205</v>
      </c>
      <c r="B1680" s="25" t="s">
        <v>204</v>
      </c>
      <c r="C1680" s="24">
        <v>5282</v>
      </c>
      <c r="D1680" s="31">
        <v>0</v>
      </c>
      <c r="E1680" s="31">
        <v>0</v>
      </c>
      <c r="F1680" s="24"/>
      <c r="G1680"/>
      <c r="H1680"/>
      <c r="I1680"/>
      <c r="J1680"/>
      <c r="K1680"/>
      <c r="L1680"/>
      <c r="M1680"/>
    </row>
    <row r="1681" spans="1:13" s="39" customFormat="1" hidden="1">
      <c r="A1681" s="26" t="s">
        <v>164</v>
      </c>
      <c r="B1681" s="25" t="s">
        <v>163</v>
      </c>
      <c r="C1681" s="24">
        <v>133857</v>
      </c>
      <c r="D1681" s="24">
        <v>142607</v>
      </c>
      <c r="E1681" s="24">
        <v>72185</v>
      </c>
      <c r="F1681" s="24">
        <v>56407</v>
      </c>
      <c r="G1681"/>
      <c r="H1681"/>
      <c r="I1681"/>
      <c r="J1681"/>
      <c r="K1681"/>
      <c r="L1681"/>
      <c r="M1681"/>
    </row>
    <row r="1682" spans="1:13" s="39" customFormat="1" hidden="1">
      <c r="A1682" s="26" t="s">
        <v>201</v>
      </c>
      <c r="B1682" s="25" t="s">
        <v>200</v>
      </c>
      <c r="C1682" s="24">
        <v>15307</v>
      </c>
      <c r="D1682" s="24">
        <v>5500</v>
      </c>
      <c r="E1682" s="24">
        <v>5500</v>
      </c>
      <c r="F1682" s="24">
        <v>5500</v>
      </c>
      <c r="G1682"/>
      <c r="H1682"/>
      <c r="I1682"/>
      <c r="J1682"/>
      <c r="K1682"/>
      <c r="L1682"/>
      <c r="M1682"/>
    </row>
    <row r="1683" spans="1:13" s="39" customFormat="1" hidden="1">
      <c r="A1683" s="26" t="s">
        <v>319</v>
      </c>
      <c r="B1683" s="25" t="s">
        <v>318</v>
      </c>
      <c r="C1683" s="24">
        <v>13272</v>
      </c>
      <c r="D1683" s="24"/>
      <c r="E1683" s="24"/>
      <c r="F1683" s="24"/>
      <c r="G1683"/>
      <c r="H1683"/>
      <c r="I1683"/>
      <c r="J1683"/>
      <c r="K1683"/>
      <c r="L1683"/>
      <c r="M1683"/>
    </row>
    <row r="1684" spans="1:13" s="39" customFormat="1" hidden="1">
      <c r="A1684" s="26" t="s">
        <v>240</v>
      </c>
      <c r="B1684" s="25" t="s">
        <v>239</v>
      </c>
      <c r="C1684" s="24">
        <v>11174</v>
      </c>
      <c r="D1684" s="24"/>
      <c r="E1684" s="24"/>
      <c r="F1684" s="24"/>
      <c r="G1684"/>
      <c r="H1684"/>
      <c r="I1684"/>
      <c r="J1684"/>
      <c r="K1684"/>
      <c r="L1684"/>
      <c r="M1684"/>
    </row>
    <row r="1685" spans="1:13" s="39" customFormat="1" hidden="1">
      <c r="A1685" s="26" t="s">
        <v>199</v>
      </c>
      <c r="B1685" s="25" t="s">
        <v>198</v>
      </c>
      <c r="C1685" s="24">
        <v>91116</v>
      </c>
      <c r="D1685" s="24">
        <v>31005</v>
      </c>
      <c r="E1685" s="24">
        <v>30445</v>
      </c>
      <c r="F1685" s="24">
        <v>28445</v>
      </c>
      <c r="G1685"/>
      <c r="H1685"/>
      <c r="I1685"/>
      <c r="J1685"/>
      <c r="K1685"/>
      <c r="L1685"/>
      <c r="M1685"/>
    </row>
    <row r="1686" spans="1:13" s="39" customFormat="1" hidden="1">
      <c r="A1686" s="26" t="s">
        <v>195</v>
      </c>
      <c r="B1686" s="25" t="s">
        <v>194</v>
      </c>
      <c r="C1686" s="24">
        <v>1710</v>
      </c>
      <c r="D1686" s="24"/>
      <c r="E1686" s="24"/>
      <c r="F1686" s="24"/>
      <c r="G1686"/>
      <c r="H1686"/>
      <c r="I1686"/>
      <c r="J1686"/>
      <c r="K1686"/>
      <c r="L1686"/>
      <c r="M1686"/>
    </row>
    <row r="1687" spans="1:13" s="39" customFormat="1" hidden="1">
      <c r="A1687" s="28" t="s">
        <v>247</v>
      </c>
      <c r="B1687" s="25" t="s">
        <v>26</v>
      </c>
      <c r="C1687" s="27">
        <v>333681</v>
      </c>
      <c r="D1687" s="27">
        <v>152763</v>
      </c>
      <c r="E1687" s="27">
        <v>76400</v>
      </c>
      <c r="F1687" s="27">
        <v>67500</v>
      </c>
      <c r="G1687"/>
      <c r="H1687"/>
      <c r="I1687"/>
      <c r="J1687"/>
      <c r="K1687"/>
      <c r="L1687"/>
      <c r="M1687"/>
    </row>
    <row r="1688" spans="1:13" s="39" customFormat="1" hidden="1">
      <c r="A1688" s="26" t="s">
        <v>161</v>
      </c>
      <c r="B1688" s="25" t="s">
        <v>160</v>
      </c>
      <c r="C1688" s="24">
        <v>91124</v>
      </c>
      <c r="D1688" s="24"/>
      <c r="E1688" s="24"/>
      <c r="F1688" s="24"/>
      <c r="G1688"/>
      <c r="H1688"/>
      <c r="I1688"/>
      <c r="J1688"/>
      <c r="K1688"/>
      <c r="L1688"/>
      <c r="M1688"/>
    </row>
    <row r="1689" spans="1:13" s="39" customFormat="1" hidden="1">
      <c r="A1689" s="26" t="s">
        <v>246</v>
      </c>
      <c r="B1689" s="25" t="s">
        <v>245</v>
      </c>
      <c r="C1689" s="24">
        <v>300</v>
      </c>
      <c r="D1689" s="24">
        <v>32000</v>
      </c>
      <c r="E1689" s="24">
        <v>10000</v>
      </c>
      <c r="F1689" s="24"/>
      <c r="G1689"/>
      <c r="H1689"/>
      <c r="I1689"/>
      <c r="J1689"/>
      <c r="K1689"/>
      <c r="L1689"/>
      <c r="M1689"/>
    </row>
    <row r="1690" spans="1:13" s="39" customFormat="1" hidden="1">
      <c r="A1690" s="26" t="s">
        <v>159</v>
      </c>
      <c r="B1690" s="25" t="s">
        <v>158</v>
      </c>
      <c r="C1690" s="24">
        <v>15036</v>
      </c>
      <c r="D1690" s="24"/>
      <c r="E1690" s="24"/>
      <c r="F1690" s="24"/>
      <c r="G1690"/>
      <c r="H1690"/>
      <c r="I1690"/>
      <c r="J1690"/>
      <c r="K1690"/>
      <c r="L1690"/>
      <c r="M1690"/>
    </row>
    <row r="1691" spans="1:13" s="39" customFormat="1" hidden="1">
      <c r="A1691" s="26" t="s">
        <v>157</v>
      </c>
      <c r="B1691" s="25" t="s">
        <v>156</v>
      </c>
      <c r="C1691" s="24">
        <v>34773</v>
      </c>
      <c r="D1691" s="24">
        <v>1050</v>
      </c>
      <c r="E1691" s="24">
        <v>500</v>
      </c>
      <c r="F1691" s="24">
        <v>500</v>
      </c>
      <c r="G1691"/>
      <c r="H1691"/>
      <c r="I1691"/>
      <c r="J1691"/>
      <c r="K1691"/>
      <c r="L1691"/>
      <c r="M1691"/>
    </row>
    <row r="1692" spans="1:13" s="39" customFormat="1" hidden="1">
      <c r="A1692" s="26" t="s">
        <v>155</v>
      </c>
      <c r="B1692" s="25" t="s">
        <v>154</v>
      </c>
      <c r="C1692" s="24">
        <v>1228</v>
      </c>
      <c r="D1692" s="24"/>
      <c r="E1692" s="24"/>
      <c r="F1692" s="24"/>
      <c r="G1692"/>
      <c r="H1692"/>
      <c r="I1692"/>
      <c r="J1692"/>
      <c r="K1692"/>
      <c r="L1692"/>
      <c r="M1692"/>
    </row>
    <row r="1693" spans="1:13" s="39" customFormat="1" hidden="1">
      <c r="A1693" s="26" t="s">
        <v>153</v>
      </c>
      <c r="B1693" s="25" t="s">
        <v>152</v>
      </c>
      <c r="C1693" s="24">
        <v>11850</v>
      </c>
      <c r="D1693" s="24"/>
      <c r="E1693" s="24"/>
      <c r="F1693" s="24"/>
      <c r="G1693"/>
      <c r="H1693"/>
      <c r="I1693"/>
      <c r="J1693"/>
      <c r="K1693"/>
      <c r="L1693"/>
      <c r="M1693"/>
    </row>
    <row r="1694" spans="1:13" s="39" customFormat="1" hidden="1">
      <c r="A1694" s="26" t="s">
        <v>186</v>
      </c>
      <c r="B1694" s="25" t="s">
        <v>185</v>
      </c>
      <c r="C1694" s="24">
        <v>22618</v>
      </c>
      <c r="D1694" s="24">
        <v>1500</v>
      </c>
      <c r="E1694" s="24">
        <v>2000</v>
      </c>
      <c r="F1694" s="24">
        <v>2000</v>
      </c>
      <c r="G1694"/>
      <c r="H1694"/>
      <c r="I1694"/>
      <c r="J1694"/>
      <c r="K1694"/>
      <c r="L1694"/>
      <c r="M1694"/>
    </row>
    <row r="1695" spans="1:13" s="39" customFormat="1" hidden="1">
      <c r="A1695" s="26" t="s">
        <v>233</v>
      </c>
      <c r="B1695" s="25" t="s">
        <v>232</v>
      </c>
      <c r="C1695" s="24">
        <v>309</v>
      </c>
      <c r="D1695" s="24"/>
      <c r="E1695" s="24"/>
      <c r="F1695" s="24"/>
      <c r="G1695"/>
      <c r="H1695"/>
      <c r="I1695"/>
      <c r="J1695"/>
      <c r="K1695"/>
      <c r="L1695"/>
      <c r="M1695"/>
    </row>
    <row r="1696" spans="1:13" s="39" customFormat="1" hidden="1">
      <c r="A1696" s="26" t="s">
        <v>184</v>
      </c>
      <c r="B1696" s="25" t="s">
        <v>183</v>
      </c>
      <c r="C1696" s="24">
        <v>10618</v>
      </c>
      <c r="D1696" s="24">
        <v>20000</v>
      </c>
      <c r="E1696" s="24">
        <v>22000</v>
      </c>
      <c r="F1696" s="24">
        <v>22000</v>
      </c>
      <c r="G1696"/>
      <c r="H1696"/>
      <c r="I1696"/>
      <c r="J1696"/>
      <c r="K1696"/>
      <c r="L1696"/>
      <c r="M1696"/>
    </row>
    <row r="1697" spans="1:13" s="39" customFormat="1" hidden="1">
      <c r="A1697" s="26" t="s">
        <v>182</v>
      </c>
      <c r="B1697" s="25" t="s">
        <v>181</v>
      </c>
      <c r="C1697" s="24">
        <v>19300</v>
      </c>
      <c r="D1697" s="24"/>
      <c r="E1697" s="24"/>
      <c r="F1697" s="24"/>
      <c r="G1697"/>
      <c r="H1697"/>
      <c r="I1697"/>
      <c r="J1697"/>
      <c r="K1697"/>
      <c r="L1697"/>
      <c r="M1697"/>
    </row>
    <row r="1698" spans="1:13" s="39" customFormat="1" hidden="1">
      <c r="A1698" s="26" t="s">
        <v>180</v>
      </c>
      <c r="B1698" s="25" t="s">
        <v>179</v>
      </c>
      <c r="C1698" s="24">
        <v>7950</v>
      </c>
      <c r="D1698" s="24"/>
      <c r="E1698" s="24"/>
      <c r="F1698" s="24"/>
      <c r="G1698"/>
      <c r="H1698"/>
      <c r="I1698"/>
      <c r="J1698"/>
      <c r="K1698"/>
      <c r="L1698"/>
      <c r="M1698"/>
    </row>
    <row r="1699" spans="1:13" s="39" customFormat="1" hidden="1">
      <c r="A1699" s="26" t="s">
        <v>142</v>
      </c>
      <c r="B1699" s="25" t="s">
        <v>141</v>
      </c>
      <c r="C1699" s="24">
        <v>5638</v>
      </c>
      <c r="D1699" s="24">
        <v>1500</v>
      </c>
      <c r="E1699" s="24">
        <v>1500</v>
      </c>
      <c r="F1699" s="24">
        <v>1500</v>
      </c>
      <c r="G1699"/>
      <c r="H1699"/>
      <c r="I1699"/>
      <c r="J1699"/>
      <c r="K1699"/>
      <c r="L1699"/>
      <c r="M1699"/>
    </row>
    <row r="1700" spans="1:13" s="39" customFormat="1" hidden="1">
      <c r="A1700" s="26" t="s">
        <v>151</v>
      </c>
      <c r="B1700" s="25" t="s">
        <v>150</v>
      </c>
      <c r="C1700" s="24">
        <v>800</v>
      </c>
      <c r="D1700" s="24"/>
      <c r="E1700" s="24"/>
      <c r="F1700" s="24"/>
      <c r="G1700"/>
      <c r="H1700"/>
      <c r="I1700"/>
      <c r="J1700"/>
      <c r="K1700"/>
      <c r="L1700"/>
      <c r="M1700"/>
    </row>
    <row r="1701" spans="1:13" s="39" customFormat="1" hidden="1">
      <c r="A1701" s="26" t="s">
        <v>140</v>
      </c>
      <c r="B1701" s="25" t="s">
        <v>139</v>
      </c>
      <c r="C1701" s="24">
        <v>35000</v>
      </c>
      <c r="D1701" s="24">
        <v>25112</v>
      </c>
      <c r="E1701" s="24"/>
      <c r="F1701" s="24"/>
      <c r="G1701"/>
      <c r="H1701"/>
      <c r="I1701"/>
      <c r="J1701"/>
      <c r="K1701"/>
      <c r="L1701"/>
      <c r="M1701"/>
    </row>
    <row r="1702" spans="1:13" s="39" customFormat="1" hidden="1">
      <c r="A1702" s="26" t="s">
        <v>223</v>
      </c>
      <c r="B1702" s="25" t="s">
        <v>222</v>
      </c>
      <c r="C1702" s="24">
        <v>200</v>
      </c>
      <c r="D1702" s="24"/>
      <c r="E1702" s="24"/>
      <c r="F1702" s="24"/>
      <c r="G1702"/>
      <c r="H1702"/>
      <c r="I1702"/>
      <c r="J1702"/>
      <c r="K1702"/>
      <c r="L1702"/>
      <c r="M1702"/>
    </row>
    <row r="1703" spans="1:13" s="39" customFormat="1" hidden="1">
      <c r="A1703" s="26" t="s">
        <v>149</v>
      </c>
      <c r="B1703" s="25" t="s">
        <v>148</v>
      </c>
      <c r="C1703" s="24">
        <v>39668</v>
      </c>
      <c r="D1703" s="24">
        <v>17201</v>
      </c>
      <c r="E1703" s="24">
        <v>14000</v>
      </c>
      <c r="F1703" s="24">
        <v>15000</v>
      </c>
      <c r="G1703"/>
      <c r="H1703"/>
      <c r="I1703"/>
      <c r="J1703"/>
      <c r="K1703"/>
      <c r="L1703"/>
      <c r="M1703"/>
    </row>
    <row r="1704" spans="1:13" s="39" customFormat="1" hidden="1">
      <c r="A1704" s="26" t="s">
        <v>176</v>
      </c>
      <c r="B1704" s="25" t="s">
        <v>175</v>
      </c>
      <c r="C1704" s="24">
        <v>352</v>
      </c>
      <c r="D1704" s="24"/>
      <c r="E1704" s="24"/>
      <c r="F1704" s="24"/>
      <c r="G1704"/>
      <c r="H1704"/>
      <c r="I1704"/>
      <c r="J1704"/>
      <c r="K1704"/>
      <c r="L1704"/>
      <c r="M1704"/>
    </row>
    <row r="1705" spans="1:13" s="39" customFormat="1" hidden="1">
      <c r="A1705" s="26" t="s">
        <v>174</v>
      </c>
      <c r="B1705" s="25" t="s">
        <v>173</v>
      </c>
      <c r="C1705" s="24">
        <v>1936</v>
      </c>
      <c r="D1705" s="24"/>
      <c r="E1705" s="24"/>
      <c r="F1705" s="24"/>
      <c r="G1705"/>
      <c r="H1705"/>
      <c r="I1705"/>
      <c r="J1705"/>
      <c r="K1705"/>
      <c r="L1705"/>
      <c r="M1705"/>
    </row>
    <row r="1706" spans="1:13" s="39" customFormat="1" hidden="1">
      <c r="A1706" s="26" t="s">
        <v>213</v>
      </c>
      <c r="B1706" s="25" t="s">
        <v>212</v>
      </c>
      <c r="C1706" s="24">
        <v>489</v>
      </c>
      <c r="D1706" s="24">
        <v>1000</v>
      </c>
      <c r="E1706" s="24">
        <v>1000</v>
      </c>
      <c r="F1706" s="24">
        <v>1000</v>
      </c>
      <c r="G1706"/>
      <c r="H1706"/>
      <c r="I1706"/>
      <c r="J1706"/>
      <c r="K1706"/>
      <c r="L1706"/>
      <c r="M1706"/>
    </row>
    <row r="1707" spans="1:13" s="39" customFormat="1" hidden="1">
      <c r="A1707" s="26" t="s">
        <v>211</v>
      </c>
      <c r="B1707" s="25" t="s">
        <v>210</v>
      </c>
      <c r="C1707" s="24">
        <v>54</v>
      </c>
      <c r="D1707" s="24"/>
      <c r="E1707" s="24"/>
      <c r="F1707" s="24"/>
      <c r="G1707"/>
      <c r="H1707"/>
      <c r="I1707"/>
      <c r="J1707"/>
      <c r="K1707"/>
      <c r="L1707"/>
      <c r="M1707"/>
    </row>
    <row r="1708" spans="1:13" s="39" customFormat="1" hidden="1">
      <c r="A1708" s="26" t="s">
        <v>207</v>
      </c>
      <c r="B1708" s="25" t="s">
        <v>206</v>
      </c>
      <c r="C1708" s="24">
        <v>17875</v>
      </c>
      <c r="D1708" s="24">
        <v>18000</v>
      </c>
      <c r="E1708" s="24">
        <v>18000</v>
      </c>
      <c r="F1708" s="24">
        <v>18000</v>
      </c>
      <c r="G1708"/>
      <c r="H1708"/>
      <c r="I1708"/>
      <c r="J1708"/>
      <c r="K1708"/>
      <c r="L1708"/>
      <c r="M1708"/>
    </row>
    <row r="1709" spans="1:13" s="39" customFormat="1" hidden="1">
      <c r="A1709" s="26" t="s">
        <v>147</v>
      </c>
      <c r="B1709" s="25" t="s">
        <v>146</v>
      </c>
      <c r="C1709" s="24">
        <v>322</v>
      </c>
      <c r="D1709" s="24">
        <v>28000</v>
      </c>
      <c r="E1709" s="24"/>
      <c r="F1709" s="24"/>
      <c r="G1709"/>
      <c r="H1709"/>
      <c r="I1709"/>
      <c r="J1709"/>
      <c r="K1709"/>
      <c r="L1709"/>
      <c r="M1709"/>
    </row>
    <row r="1710" spans="1:13" s="39" customFormat="1" hidden="1">
      <c r="A1710" s="26" t="s">
        <v>164</v>
      </c>
      <c r="B1710" s="25" t="s">
        <v>163</v>
      </c>
      <c r="C1710" s="24">
        <v>7614</v>
      </c>
      <c r="D1710" s="24"/>
      <c r="E1710" s="24"/>
      <c r="F1710" s="24"/>
      <c r="G1710"/>
      <c r="H1710"/>
      <c r="I1710"/>
      <c r="J1710"/>
      <c r="K1710"/>
      <c r="L1710"/>
      <c r="M1710"/>
    </row>
    <row r="1711" spans="1:13" s="39" customFormat="1" hidden="1">
      <c r="A1711" s="26" t="s">
        <v>199</v>
      </c>
      <c r="B1711" s="25" t="s">
        <v>198</v>
      </c>
      <c r="C1711" s="24">
        <v>8627</v>
      </c>
      <c r="D1711" s="24">
        <v>7400</v>
      </c>
      <c r="E1711" s="24">
        <v>7400</v>
      </c>
      <c r="F1711" s="24">
        <v>7500</v>
      </c>
      <c r="G1711"/>
      <c r="H1711"/>
      <c r="I1711"/>
      <c r="J1711"/>
      <c r="K1711"/>
      <c r="L1711"/>
      <c r="M1711"/>
    </row>
    <row r="1712" spans="1:13" s="39" customFormat="1" ht="25.5" hidden="1">
      <c r="A1712" s="28" t="s">
        <v>236</v>
      </c>
      <c r="B1712" s="25" t="s">
        <v>49</v>
      </c>
      <c r="C1712" s="27">
        <v>17547</v>
      </c>
      <c r="D1712" s="27">
        <v>1300</v>
      </c>
      <c r="E1712" s="27">
        <v>1350</v>
      </c>
      <c r="F1712" s="27">
        <v>1400</v>
      </c>
      <c r="G1712"/>
      <c r="H1712"/>
      <c r="I1712"/>
      <c r="J1712"/>
      <c r="K1712"/>
      <c r="L1712"/>
      <c r="M1712"/>
    </row>
    <row r="1713" spans="1:13" s="39" customFormat="1" hidden="1">
      <c r="A1713" s="26" t="s">
        <v>140</v>
      </c>
      <c r="B1713" s="25" t="s">
        <v>139</v>
      </c>
      <c r="C1713" s="24">
        <v>34</v>
      </c>
      <c r="D1713" s="24"/>
      <c r="E1713" s="24"/>
      <c r="F1713" s="24"/>
      <c r="G1713"/>
      <c r="H1713"/>
      <c r="I1713"/>
      <c r="J1713"/>
      <c r="K1713"/>
      <c r="L1713"/>
      <c r="M1713"/>
    </row>
    <row r="1714" spans="1:13" s="39" customFormat="1" hidden="1">
      <c r="A1714" s="26" t="s">
        <v>147</v>
      </c>
      <c r="B1714" s="25" t="s">
        <v>146</v>
      </c>
      <c r="C1714" s="24">
        <v>7857</v>
      </c>
      <c r="D1714" s="24">
        <v>1030</v>
      </c>
      <c r="E1714" s="24">
        <v>1080</v>
      </c>
      <c r="F1714" s="24">
        <v>1130</v>
      </c>
      <c r="G1714"/>
      <c r="H1714"/>
      <c r="I1714"/>
      <c r="J1714"/>
      <c r="K1714"/>
      <c r="L1714"/>
      <c r="M1714"/>
    </row>
    <row r="1715" spans="1:13" s="39" customFormat="1" hidden="1">
      <c r="A1715" s="26" t="s">
        <v>199</v>
      </c>
      <c r="B1715" s="25" t="s">
        <v>198</v>
      </c>
      <c r="C1715" s="24">
        <v>265</v>
      </c>
      <c r="D1715" s="24">
        <v>270</v>
      </c>
      <c r="E1715" s="24">
        <v>270</v>
      </c>
      <c r="F1715" s="24">
        <v>270</v>
      </c>
      <c r="G1715"/>
      <c r="H1715"/>
      <c r="I1715"/>
      <c r="J1715"/>
      <c r="K1715"/>
      <c r="L1715"/>
      <c r="M1715"/>
    </row>
    <row r="1716" spans="1:13" s="39" customFormat="1" hidden="1">
      <c r="A1716" s="26" t="s">
        <v>195</v>
      </c>
      <c r="B1716" s="25" t="s">
        <v>194</v>
      </c>
      <c r="C1716" s="24">
        <v>9391</v>
      </c>
      <c r="D1716" s="24"/>
      <c r="E1716" s="24"/>
      <c r="F1716" s="24"/>
      <c r="G1716"/>
      <c r="H1716"/>
      <c r="I1716"/>
      <c r="J1716"/>
      <c r="K1716"/>
      <c r="L1716"/>
      <c r="M1716"/>
    </row>
    <row r="1717" spans="1:13" s="39" customFormat="1" ht="25.5" hidden="1">
      <c r="A1717" s="30" t="s">
        <v>62</v>
      </c>
      <c r="B1717" s="25" t="s">
        <v>63</v>
      </c>
      <c r="C1717" s="27">
        <v>20877647</v>
      </c>
      <c r="D1717" s="27">
        <v>21535375</v>
      </c>
      <c r="E1717" s="27">
        <v>17544162</v>
      </c>
      <c r="F1717" s="27">
        <v>16925208</v>
      </c>
      <c r="G1717"/>
      <c r="H1717"/>
      <c r="I1717"/>
      <c r="J1717"/>
      <c r="K1717"/>
      <c r="L1717"/>
      <c r="M1717"/>
    </row>
    <row r="1718" spans="1:13" s="39" customFormat="1" hidden="1">
      <c r="A1718" s="29" t="s">
        <v>307</v>
      </c>
      <c r="B1718" s="25" t="s">
        <v>306</v>
      </c>
      <c r="C1718" s="27">
        <v>20877647</v>
      </c>
      <c r="D1718" s="27">
        <v>21535375</v>
      </c>
      <c r="E1718" s="27">
        <v>17544162</v>
      </c>
      <c r="F1718" s="27">
        <v>16925208</v>
      </c>
      <c r="G1718"/>
      <c r="H1718"/>
      <c r="I1718"/>
      <c r="J1718"/>
      <c r="K1718"/>
      <c r="L1718"/>
      <c r="M1718"/>
    </row>
    <row r="1719" spans="1:13" s="39" customFormat="1" hidden="1">
      <c r="A1719" s="28" t="s">
        <v>295</v>
      </c>
      <c r="B1719" s="25" t="s">
        <v>18</v>
      </c>
      <c r="C1719" s="27">
        <v>4560864</v>
      </c>
      <c r="D1719" s="27">
        <v>5122390</v>
      </c>
      <c r="E1719" s="27">
        <v>3986023</v>
      </c>
      <c r="F1719" s="27">
        <v>3785952</v>
      </c>
      <c r="G1719"/>
      <c r="H1719"/>
      <c r="I1719"/>
      <c r="J1719"/>
      <c r="K1719"/>
      <c r="L1719"/>
      <c r="M1719"/>
    </row>
    <row r="1720" spans="1:13" s="39" customFormat="1" hidden="1">
      <c r="A1720" s="26" t="s">
        <v>161</v>
      </c>
      <c r="B1720" s="25" t="s">
        <v>160</v>
      </c>
      <c r="C1720" s="24">
        <v>807236</v>
      </c>
      <c r="D1720" s="24">
        <v>839094</v>
      </c>
      <c r="E1720" s="24">
        <v>782858</v>
      </c>
      <c r="F1720" s="24">
        <v>754288</v>
      </c>
      <c r="G1720"/>
      <c r="H1720"/>
      <c r="I1720"/>
      <c r="J1720"/>
      <c r="K1720"/>
      <c r="L1720"/>
      <c r="M1720"/>
    </row>
    <row r="1721" spans="1:13" s="39" customFormat="1" hidden="1">
      <c r="A1721" s="26" t="s">
        <v>294</v>
      </c>
      <c r="B1721" s="25" t="s">
        <v>293</v>
      </c>
      <c r="C1721" s="24">
        <v>21095</v>
      </c>
      <c r="D1721" s="24">
        <v>24056</v>
      </c>
      <c r="E1721" s="24">
        <v>24056</v>
      </c>
      <c r="F1721" s="24">
        <v>24056</v>
      </c>
      <c r="G1721"/>
      <c r="H1721"/>
      <c r="I1721"/>
      <c r="J1721"/>
      <c r="K1721"/>
      <c r="L1721"/>
      <c r="M1721"/>
    </row>
    <row r="1722" spans="1:13" s="39" customFormat="1" hidden="1">
      <c r="A1722" s="26" t="s">
        <v>268</v>
      </c>
      <c r="B1722" s="25" t="s">
        <v>267</v>
      </c>
      <c r="C1722" s="24">
        <v>6371</v>
      </c>
      <c r="D1722" s="24">
        <v>130600</v>
      </c>
      <c r="E1722" s="24">
        <v>134600</v>
      </c>
      <c r="F1722" s="24">
        <v>139600</v>
      </c>
      <c r="G1722"/>
      <c r="H1722"/>
      <c r="I1722"/>
      <c r="J1722"/>
      <c r="K1722"/>
      <c r="L1722"/>
      <c r="M1722"/>
    </row>
    <row r="1723" spans="1:13" s="39" customFormat="1" hidden="1">
      <c r="A1723" s="26" t="s">
        <v>246</v>
      </c>
      <c r="B1723" s="25" t="s">
        <v>245</v>
      </c>
      <c r="C1723" s="24">
        <v>317406</v>
      </c>
      <c r="D1723" s="24">
        <v>482729</v>
      </c>
      <c r="E1723" s="24">
        <v>403429</v>
      </c>
      <c r="F1723" s="24">
        <v>405639</v>
      </c>
      <c r="G1723"/>
      <c r="H1723"/>
      <c r="I1723"/>
      <c r="J1723"/>
      <c r="K1723"/>
      <c r="L1723"/>
      <c r="M1723"/>
    </row>
    <row r="1724" spans="1:13" s="39" customFormat="1" hidden="1">
      <c r="A1724" s="26" t="s">
        <v>159</v>
      </c>
      <c r="B1724" s="25" t="s">
        <v>158</v>
      </c>
      <c r="C1724" s="24">
        <v>129747</v>
      </c>
      <c r="D1724" s="24">
        <v>158616</v>
      </c>
      <c r="E1724" s="24">
        <v>151718</v>
      </c>
      <c r="F1724" s="24">
        <v>146959</v>
      </c>
      <c r="G1724"/>
      <c r="H1724"/>
      <c r="I1724"/>
      <c r="J1724"/>
      <c r="K1724"/>
      <c r="L1724"/>
      <c r="M1724"/>
    </row>
    <row r="1725" spans="1:13" s="39" customFormat="1" hidden="1">
      <c r="A1725" s="26" t="s">
        <v>157</v>
      </c>
      <c r="B1725" s="25" t="s">
        <v>156</v>
      </c>
      <c r="C1725" s="24">
        <v>99302</v>
      </c>
      <c r="D1725" s="24">
        <v>86293</v>
      </c>
      <c r="E1725" s="24">
        <v>88430</v>
      </c>
      <c r="F1725" s="24">
        <v>88564</v>
      </c>
      <c r="G1725"/>
      <c r="H1725"/>
      <c r="I1725"/>
      <c r="J1725"/>
      <c r="K1725"/>
      <c r="L1725"/>
      <c r="M1725"/>
    </row>
    <row r="1726" spans="1:13" s="39" customFormat="1" hidden="1">
      <c r="A1726" s="26" t="s">
        <v>155</v>
      </c>
      <c r="B1726" s="25" t="s">
        <v>154</v>
      </c>
      <c r="C1726" s="24">
        <v>5985</v>
      </c>
      <c r="D1726" s="24">
        <v>3975</v>
      </c>
      <c r="E1726" s="24">
        <v>4175</v>
      </c>
      <c r="F1726" s="24">
        <v>4275</v>
      </c>
      <c r="G1726"/>
      <c r="H1726"/>
      <c r="I1726"/>
      <c r="J1726"/>
      <c r="K1726"/>
      <c r="L1726"/>
      <c r="M1726"/>
    </row>
    <row r="1727" spans="1:13" s="39" customFormat="1" hidden="1">
      <c r="A1727" s="26" t="s">
        <v>153</v>
      </c>
      <c r="B1727" s="25" t="s">
        <v>152</v>
      </c>
      <c r="C1727" s="24">
        <v>12413</v>
      </c>
      <c r="D1727" s="24">
        <v>13497</v>
      </c>
      <c r="E1727" s="24">
        <v>13747</v>
      </c>
      <c r="F1727" s="24">
        <v>14197</v>
      </c>
      <c r="G1727"/>
      <c r="H1727"/>
      <c r="I1727"/>
      <c r="J1727"/>
      <c r="K1727"/>
      <c r="L1727"/>
      <c r="M1727"/>
    </row>
    <row r="1728" spans="1:13" s="39" customFormat="1" hidden="1">
      <c r="A1728" s="26" t="s">
        <v>235</v>
      </c>
      <c r="B1728" s="25" t="s">
        <v>234</v>
      </c>
      <c r="C1728" s="24">
        <v>17770</v>
      </c>
      <c r="D1728" s="24">
        <v>20800</v>
      </c>
      <c r="E1728" s="24">
        <v>21800</v>
      </c>
      <c r="F1728" s="24">
        <v>20800</v>
      </c>
      <c r="G1728"/>
      <c r="H1728"/>
      <c r="I1728"/>
      <c r="J1728"/>
      <c r="K1728"/>
      <c r="L1728"/>
      <c r="M1728"/>
    </row>
    <row r="1729" spans="1:13" s="39" customFormat="1" hidden="1">
      <c r="A1729" s="26" t="s">
        <v>186</v>
      </c>
      <c r="B1729" s="25" t="s">
        <v>185</v>
      </c>
      <c r="C1729" s="24">
        <v>68816</v>
      </c>
      <c r="D1729" s="24">
        <v>31374</v>
      </c>
      <c r="E1729" s="24">
        <v>25069</v>
      </c>
      <c r="F1729" s="24">
        <v>26119</v>
      </c>
      <c r="G1729"/>
      <c r="H1729"/>
      <c r="I1729"/>
      <c r="J1729"/>
      <c r="K1729"/>
      <c r="L1729"/>
      <c r="M1729"/>
    </row>
    <row r="1730" spans="1:13" s="39" customFormat="1" hidden="1">
      <c r="A1730" s="26" t="s">
        <v>233</v>
      </c>
      <c r="B1730" s="25" t="s">
        <v>232</v>
      </c>
      <c r="C1730" s="24">
        <v>4337</v>
      </c>
      <c r="D1730" s="24">
        <v>4300</v>
      </c>
      <c r="E1730" s="24">
        <v>4300</v>
      </c>
      <c r="F1730" s="24">
        <v>4300</v>
      </c>
      <c r="G1730"/>
      <c r="H1730"/>
      <c r="I1730"/>
      <c r="J1730"/>
      <c r="K1730"/>
      <c r="L1730"/>
      <c r="M1730"/>
    </row>
    <row r="1731" spans="1:13" s="39" customFormat="1" hidden="1">
      <c r="A1731" s="26" t="s">
        <v>184</v>
      </c>
      <c r="B1731" s="25" t="s">
        <v>183</v>
      </c>
      <c r="C1731" s="24">
        <v>75506</v>
      </c>
      <c r="D1731" s="24">
        <v>26752</v>
      </c>
      <c r="E1731" s="24">
        <v>29052</v>
      </c>
      <c r="F1731" s="24">
        <v>30972</v>
      </c>
      <c r="G1731"/>
      <c r="H1731"/>
      <c r="I1731"/>
      <c r="J1731"/>
      <c r="K1731"/>
      <c r="L1731"/>
      <c r="M1731"/>
    </row>
    <row r="1732" spans="1:13" s="39" customFormat="1" hidden="1">
      <c r="A1732" s="26" t="s">
        <v>182</v>
      </c>
      <c r="B1732" s="25" t="s">
        <v>181</v>
      </c>
      <c r="C1732" s="24">
        <v>11178</v>
      </c>
      <c r="D1732" s="24">
        <v>17200</v>
      </c>
      <c r="E1732" s="24">
        <v>17825</v>
      </c>
      <c r="F1732" s="24">
        <v>18456</v>
      </c>
      <c r="G1732"/>
      <c r="H1732"/>
      <c r="I1732"/>
      <c r="J1732"/>
      <c r="K1732"/>
      <c r="L1732"/>
      <c r="M1732"/>
    </row>
    <row r="1733" spans="1:13" s="39" customFormat="1" hidden="1">
      <c r="A1733" s="26" t="s">
        <v>231</v>
      </c>
      <c r="B1733" s="25" t="s">
        <v>230</v>
      </c>
      <c r="C1733" s="24">
        <v>6437</v>
      </c>
      <c r="D1733" s="24">
        <v>11183</v>
      </c>
      <c r="E1733" s="24">
        <v>10883</v>
      </c>
      <c r="F1733" s="24">
        <v>10963</v>
      </c>
      <c r="G1733"/>
      <c r="H1733"/>
      <c r="I1733"/>
      <c r="J1733"/>
      <c r="K1733"/>
      <c r="L1733"/>
      <c r="M1733"/>
    </row>
    <row r="1734" spans="1:13" s="39" customFormat="1" hidden="1">
      <c r="A1734" s="26" t="s">
        <v>229</v>
      </c>
      <c r="B1734" s="25" t="s">
        <v>228</v>
      </c>
      <c r="C1734" s="24">
        <v>1077</v>
      </c>
      <c r="D1734" s="24">
        <v>2682</v>
      </c>
      <c r="E1734" s="24">
        <v>2682</v>
      </c>
      <c r="F1734" s="24">
        <v>2682</v>
      </c>
      <c r="G1734"/>
      <c r="H1734"/>
      <c r="I1734"/>
      <c r="J1734"/>
      <c r="K1734"/>
      <c r="L1734"/>
      <c r="M1734"/>
    </row>
    <row r="1735" spans="1:13" s="39" customFormat="1" hidden="1">
      <c r="A1735" s="26" t="s">
        <v>180</v>
      </c>
      <c r="B1735" s="25" t="s">
        <v>179</v>
      </c>
      <c r="C1735" s="24">
        <v>5863</v>
      </c>
      <c r="D1735" s="24">
        <v>13076</v>
      </c>
      <c r="E1735" s="24">
        <v>13076</v>
      </c>
      <c r="F1735" s="24">
        <v>14076</v>
      </c>
      <c r="G1735"/>
      <c r="H1735"/>
      <c r="I1735"/>
      <c r="J1735"/>
      <c r="K1735"/>
      <c r="L1735"/>
      <c r="M1735"/>
    </row>
    <row r="1736" spans="1:13" s="39" customFormat="1" hidden="1">
      <c r="A1736" s="26" t="s">
        <v>227</v>
      </c>
      <c r="B1736" s="25" t="s">
        <v>226</v>
      </c>
      <c r="C1736" s="24">
        <v>29499</v>
      </c>
      <c r="D1736" s="24">
        <v>30277</v>
      </c>
      <c r="E1736" s="24">
        <v>31277</v>
      </c>
      <c r="F1736" s="24">
        <v>32277</v>
      </c>
      <c r="G1736"/>
      <c r="H1736"/>
      <c r="I1736"/>
      <c r="J1736"/>
      <c r="K1736"/>
      <c r="L1736"/>
      <c r="M1736"/>
    </row>
    <row r="1737" spans="1:13" s="39" customFormat="1" hidden="1">
      <c r="A1737" s="26" t="s">
        <v>142</v>
      </c>
      <c r="B1737" s="25" t="s">
        <v>141</v>
      </c>
      <c r="C1737" s="24">
        <v>59650</v>
      </c>
      <c r="D1737" s="24">
        <v>45602</v>
      </c>
      <c r="E1737" s="24">
        <v>46670</v>
      </c>
      <c r="F1737" s="24">
        <v>46690</v>
      </c>
      <c r="G1737"/>
      <c r="H1737"/>
      <c r="I1737"/>
      <c r="J1737"/>
      <c r="K1737"/>
      <c r="L1737"/>
      <c r="M1737"/>
    </row>
    <row r="1738" spans="1:13" s="39" customFormat="1" hidden="1">
      <c r="A1738" s="26" t="s">
        <v>178</v>
      </c>
      <c r="B1738" s="25" t="s">
        <v>177</v>
      </c>
      <c r="C1738" s="24">
        <v>10455</v>
      </c>
      <c r="D1738" s="24">
        <v>1100</v>
      </c>
      <c r="E1738" s="24">
        <v>1200</v>
      </c>
      <c r="F1738" s="24">
        <v>1200</v>
      </c>
      <c r="G1738"/>
      <c r="H1738"/>
      <c r="I1738"/>
      <c r="J1738"/>
      <c r="K1738"/>
      <c r="L1738"/>
      <c r="M1738"/>
    </row>
    <row r="1739" spans="1:13" s="39" customFormat="1" hidden="1">
      <c r="A1739" s="26" t="s">
        <v>151</v>
      </c>
      <c r="B1739" s="25" t="s">
        <v>150</v>
      </c>
      <c r="C1739" s="24">
        <v>63325</v>
      </c>
      <c r="D1739" s="24">
        <v>54597</v>
      </c>
      <c r="E1739" s="24">
        <v>55597</v>
      </c>
      <c r="F1739" s="24">
        <v>56597</v>
      </c>
      <c r="G1739"/>
      <c r="H1739"/>
      <c r="I1739"/>
      <c r="J1739"/>
      <c r="K1739"/>
      <c r="L1739"/>
      <c r="M1739"/>
    </row>
    <row r="1740" spans="1:13" s="39" customFormat="1" hidden="1">
      <c r="A1740" s="26" t="s">
        <v>225</v>
      </c>
      <c r="B1740" s="25" t="s">
        <v>224</v>
      </c>
      <c r="C1740" s="24">
        <v>102461</v>
      </c>
      <c r="D1740" s="24">
        <v>200</v>
      </c>
      <c r="E1740" s="24">
        <v>200</v>
      </c>
      <c r="F1740" s="24">
        <v>200</v>
      </c>
      <c r="G1740"/>
      <c r="H1740"/>
      <c r="I1740"/>
      <c r="J1740"/>
      <c r="K1740"/>
      <c r="L1740"/>
      <c r="M1740"/>
    </row>
    <row r="1741" spans="1:13" s="39" customFormat="1" hidden="1">
      <c r="A1741" s="26" t="s">
        <v>140</v>
      </c>
      <c r="B1741" s="25" t="s">
        <v>139</v>
      </c>
      <c r="C1741" s="24">
        <v>1172084</v>
      </c>
      <c r="D1741" s="24">
        <v>1322376</v>
      </c>
      <c r="E1741" s="24">
        <v>1362986</v>
      </c>
      <c r="F1741" s="24">
        <v>1347463</v>
      </c>
      <c r="G1741"/>
      <c r="H1741"/>
      <c r="I1741"/>
      <c r="J1741"/>
      <c r="K1741"/>
      <c r="L1741"/>
      <c r="M1741"/>
    </row>
    <row r="1742" spans="1:13" s="39" customFormat="1" hidden="1">
      <c r="A1742" s="26" t="s">
        <v>223</v>
      </c>
      <c r="B1742" s="25" t="s">
        <v>222</v>
      </c>
      <c r="C1742" s="24">
        <v>12463</v>
      </c>
      <c r="D1742" s="24">
        <v>1014</v>
      </c>
      <c r="E1742" s="24">
        <v>1014</v>
      </c>
      <c r="F1742" s="24">
        <v>1014</v>
      </c>
      <c r="G1742"/>
      <c r="H1742"/>
      <c r="I1742"/>
      <c r="J1742"/>
      <c r="K1742"/>
      <c r="L1742"/>
      <c r="M1742"/>
    </row>
    <row r="1743" spans="1:13" s="39" customFormat="1" hidden="1">
      <c r="A1743" s="26" t="s">
        <v>149</v>
      </c>
      <c r="B1743" s="25" t="s">
        <v>148</v>
      </c>
      <c r="C1743" s="24">
        <v>92040</v>
      </c>
      <c r="D1743" s="24">
        <v>78553</v>
      </c>
      <c r="E1743" s="24">
        <v>79170</v>
      </c>
      <c r="F1743" s="24">
        <v>80390</v>
      </c>
      <c r="G1743"/>
      <c r="H1743"/>
      <c r="I1743"/>
      <c r="J1743"/>
      <c r="K1743"/>
      <c r="L1743"/>
      <c r="M1743"/>
    </row>
    <row r="1744" spans="1:13" s="39" customFormat="1" hidden="1">
      <c r="A1744" s="26" t="s">
        <v>176</v>
      </c>
      <c r="B1744" s="25" t="s">
        <v>175</v>
      </c>
      <c r="C1744" s="24">
        <v>66920</v>
      </c>
      <c r="D1744" s="24">
        <v>62923</v>
      </c>
      <c r="E1744" s="24">
        <v>63146</v>
      </c>
      <c r="F1744" s="24">
        <v>65170</v>
      </c>
      <c r="G1744"/>
      <c r="H1744"/>
      <c r="I1744"/>
      <c r="J1744"/>
      <c r="K1744"/>
      <c r="L1744"/>
      <c r="M1744"/>
    </row>
    <row r="1745" spans="1:13" s="39" customFormat="1" hidden="1">
      <c r="A1745" s="26" t="s">
        <v>219</v>
      </c>
      <c r="B1745" s="25" t="s">
        <v>218</v>
      </c>
      <c r="C1745" s="24">
        <v>5191</v>
      </c>
      <c r="D1745" s="24">
        <v>1194</v>
      </c>
      <c r="E1745" s="24">
        <v>1194</v>
      </c>
      <c r="F1745" s="24">
        <v>1194</v>
      </c>
      <c r="G1745"/>
      <c r="H1745"/>
      <c r="I1745"/>
      <c r="J1745"/>
      <c r="K1745"/>
      <c r="L1745"/>
      <c r="M1745"/>
    </row>
    <row r="1746" spans="1:13" s="39" customFormat="1" hidden="1">
      <c r="A1746" s="26" t="s">
        <v>174</v>
      </c>
      <c r="B1746" s="25" t="s">
        <v>173</v>
      </c>
      <c r="C1746" s="24">
        <v>86648</v>
      </c>
      <c r="D1746" s="24">
        <v>98992</v>
      </c>
      <c r="E1746" s="24">
        <v>102770</v>
      </c>
      <c r="F1746" s="24">
        <v>94775</v>
      </c>
      <c r="G1746"/>
      <c r="H1746"/>
      <c r="I1746"/>
      <c r="J1746"/>
      <c r="K1746"/>
      <c r="L1746"/>
      <c r="M1746"/>
    </row>
    <row r="1747" spans="1:13" s="39" customFormat="1" hidden="1">
      <c r="A1747" s="26" t="s">
        <v>217</v>
      </c>
      <c r="B1747" s="25" t="s">
        <v>216</v>
      </c>
      <c r="C1747" s="24">
        <v>4341</v>
      </c>
      <c r="D1747" s="24">
        <v>3933</v>
      </c>
      <c r="E1747" s="24">
        <v>3933</v>
      </c>
      <c r="F1747" s="24">
        <v>3933</v>
      </c>
      <c r="G1747"/>
      <c r="H1747"/>
      <c r="I1747"/>
      <c r="J1747"/>
      <c r="K1747"/>
      <c r="L1747"/>
      <c r="M1747"/>
    </row>
    <row r="1748" spans="1:13" s="39" customFormat="1" hidden="1">
      <c r="A1748" s="26" t="s">
        <v>172</v>
      </c>
      <c r="B1748" s="25" t="s">
        <v>171</v>
      </c>
      <c r="C1748" s="24">
        <v>2971</v>
      </c>
      <c r="D1748" s="24">
        <v>5558</v>
      </c>
      <c r="E1748" s="24">
        <v>5558</v>
      </c>
      <c r="F1748" s="24">
        <v>5558</v>
      </c>
      <c r="G1748"/>
      <c r="H1748"/>
      <c r="I1748"/>
      <c r="J1748"/>
      <c r="K1748"/>
      <c r="L1748"/>
      <c r="M1748"/>
    </row>
    <row r="1749" spans="1:13" s="39" customFormat="1" hidden="1">
      <c r="A1749" s="26" t="s">
        <v>215</v>
      </c>
      <c r="B1749" s="25" t="s">
        <v>214</v>
      </c>
      <c r="C1749" s="31">
        <v>0</v>
      </c>
      <c r="D1749" s="24">
        <v>1500</v>
      </c>
      <c r="E1749" s="24">
        <v>1500</v>
      </c>
      <c r="F1749" s="24">
        <v>1500</v>
      </c>
      <c r="G1749"/>
      <c r="H1749"/>
      <c r="I1749"/>
      <c r="J1749"/>
      <c r="K1749"/>
      <c r="L1749"/>
      <c r="M1749"/>
    </row>
    <row r="1750" spans="1:13" s="39" customFormat="1" hidden="1">
      <c r="A1750" s="26" t="s">
        <v>213</v>
      </c>
      <c r="B1750" s="25" t="s">
        <v>212</v>
      </c>
      <c r="C1750" s="24">
        <v>55955</v>
      </c>
      <c r="D1750" s="24">
        <v>14952</v>
      </c>
      <c r="E1750" s="24">
        <v>15509</v>
      </c>
      <c r="F1750" s="24">
        <v>16060</v>
      </c>
      <c r="G1750"/>
      <c r="H1750"/>
      <c r="I1750"/>
      <c r="J1750"/>
      <c r="K1750"/>
      <c r="L1750"/>
      <c r="M1750"/>
    </row>
    <row r="1751" spans="1:13" s="39" customFormat="1" ht="25.5" hidden="1">
      <c r="A1751" s="26" t="s">
        <v>290</v>
      </c>
      <c r="B1751" s="25" t="s">
        <v>289</v>
      </c>
      <c r="C1751" s="24"/>
      <c r="D1751" s="24">
        <v>6962</v>
      </c>
      <c r="E1751" s="24">
        <v>5535</v>
      </c>
      <c r="F1751" s="24">
        <v>4050</v>
      </c>
      <c r="G1751"/>
      <c r="H1751"/>
      <c r="I1751"/>
      <c r="J1751"/>
      <c r="K1751"/>
      <c r="L1751"/>
      <c r="M1751"/>
    </row>
    <row r="1752" spans="1:13" s="39" customFormat="1" hidden="1">
      <c r="A1752" s="26" t="s">
        <v>211</v>
      </c>
      <c r="B1752" s="25" t="s">
        <v>210</v>
      </c>
      <c r="C1752" s="24">
        <v>3428</v>
      </c>
      <c r="D1752" s="24">
        <v>2082</v>
      </c>
      <c r="E1752" s="24">
        <v>1800</v>
      </c>
      <c r="F1752" s="24">
        <v>1850</v>
      </c>
      <c r="G1752"/>
      <c r="H1752"/>
      <c r="I1752"/>
      <c r="J1752"/>
      <c r="K1752"/>
      <c r="L1752"/>
      <c r="M1752"/>
    </row>
    <row r="1753" spans="1:13" s="39" customFormat="1" ht="25.5" hidden="1">
      <c r="A1753" s="26" t="s">
        <v>244</v>
      </c>
      <c r="B1753" s="25" t="s">
        <v>243</v>
      </c>
      <c r="C1753" s="24">
        <v>1305</v>
      </c>
      <c r="D1753" s="31">
        <v>0</v>
      </c>
      <c r="E1753" s="31">
        <v>0</v>
      </c>
      <c r="F1753" s="24"/>
      <c r="G1753"/>
      <c r="H1753"/>
      <c r="I1753"/>
      <c r="J1753"/>
      <c r="K1753"/>
      <c r="L1753"/>
      <c r="M1753"/>
    </row>
    <row r="1754" spans="1:13" s="39" customFormat="1" hidden="1">
      <c r="A1754" s="26" t="s">
        <v>209</v>
      </c>
      <c r="B1754" s="25" t="s">
        <v>208</v>
      </c>
      <c r="C1754" s="24">
        <v>16764</v>
      </c>
      <c r="D1754" s="24">
        <v>150</v>
      </c>
      <c r="E1754" s="24">
        <v>150</v>
      </c>
      <c r="F1754" s="24">
        <v>180</v>
      </c>
      <c r="G1754"/>
      <c r="H1754"/>
      <c r="I1754"/>
      <c r="J1754"/>
      <c r="K1754"/>
      <c r="L1754"/>
      <c r="M1754"/>
    </row>
    <row r="1755" spans="1:13" s="39" customFormat="1" hidden="1">
      <c r="A1755" s="26" t="s">
        <v>261</v>
      </c>
      <c r="B1755" s="25" t="s">
        <v>260</v>
      </c>
      <c r="C1755" s="24">
        <v>531</v>
      </c>
      <c r="D1755" s="31">
        <v>0</v>
      </c>
      <c r="E1755" s="31">
        <v>0</v>
      </c>
      <c r="F1755" s="24"/>
      <c r="G1755"/>
      <c r="H1755"/>
      <c r="I1755"/>
      <c r="J1755"/>
      <c r="K1755"/>
      <c r="L1755"/>
      <c r="M1755"/>
    </row>
    <row r="1756" spans="1:13" s="39" customFormat="1" hidden="1">
      <c r="A1756" s="26" t="s">
        <v>207</v>
      </c>
      <c r="B1756" s="25" t="s">
        <v>206</v>
      </c>
      <c r="C1756" s="24">
        <v>11945</v>
      </c>
      <c r="D1756" s="31">
        <v>0</v>
      </c>
      <c r="E1756" s="31">
        <v>0</v>
      </c>
      <c r="F1756" s="24"/>
      <c r="G1756"/>
      <c r="H1756"/>
      <c r="I1756"/>
      <c r="J1756"/>
      <c r="K1756"/>
      <c r="L1756"/>
      <c r="M1756"/>
    </row>
    <row r="1757" spans="1:13" s="39" customFormat="1" hidden="1">
      <c r="A1757" s="26" t="s">
        <v>333</v>
      </c>
      <c r="B1757" s="25" t="s">
        <v>332</v>
      </c>
      <c r="C1757" s="24">
        <v>1312</v>
      </c>
      <c r="D1757" s="24"/>
      <c r="E1757" s="24"/>
      <c r="F1757" s="24"/>
      <c r="G1757"/>
      <c r="H1757"/>
      <c r="I1757"/>
      <c r="J1757"/>
      <c r="K1757"/>
      <c r="L1757"/>
      <c r="M1757"/>
    </row>
    <row r="1758" spans="1:13" s="39" customFormat="1" hidden="1">
      <c r="A1758" s="26" t="s">
        <v>284</v>
      </c>
      <c r="B1758" s="25" t="s">
        <v>283</v>
      </c>
      <c r="C1758" s="24">
        <v>36595</v>
      </c>
      <c r="D1758" s="24">
        <v>33560</v>
      </c>
      <c r="E1758" s="24">
        <v>34618</v>
      </c>
      <c r="F1758" s="24">
        <v>35618</v>
      </c>
      <c r="G1758"/>
      <c r="H1758"/>
      <c r="I1758"/>
      <c r="J1758"/>
      <c r="K1758"/>
      <c r="L1758"/>
      <c r="M1758"/>
    </row>
    <row r="1759" spans="1:13" s="39" customFormat="1" hidden="1">
      <c r="A1759" s="26" t="s">
        <v>347</v>
      </c>
      <c r="B1759" s="25" t="s">
        <v>346</v>
      </c>
      <c r="C1759" s="24">
        <v>8</v>
      </c>
      <c r="D1759" s="24"/>
      <c r="E1759" s="24"/>
      <c r="F1759" s="24"/>
      <c r="G1759"/>
      <c r="H1759"/>
      <c r="I1759"/>
      <c r="J1759"/>
      <c r="K1759"/>
      <c r="L1759"/>
      <c r="M1759"/>
    </row>
    <row r="1760" spans="1:13" s="39" customFormat="1" hidden="1">
      <c r="A1760" s="26" t="s">
        <v>242</v>
      </c>
      <c r="B1760" s="25" t="s">
        <v>241</v>
      </c>
      <c r="C1760" s="31">
        <v>0</v>
      </c>
      <c r="D1760" s="24">
        <v>5500</v>
      </c>
      <c r="E1760" s="24">
        <v>5500</v>
      </c>
      <c r="F1760" s="24">
        <v>5500</v>
      </c>
      <c r="G1760"/>
      <c r="H1760"/>
      <c r="I1760"/>
      <c r="J1760"/>
      <c r="K1760"/>
      <c r="L1760"/>
      <c r="M1760"/>
    </row>
    <row r="1761" spans="1:13" s="39" customFormat="1" hidden="1">
      <c r="A1761" s="26" t="s">
        <v>317</v>
      </c>
      <c r="B1761" s="25" t="s">
        <v>316</v>
      </c>
      <c r="C1761" s="24">
        <v>487287</v>
      </c>
      <c r="D1761" s="24">
        <v>900000</v>
      </c>
      <c r="E1761" s="31">
        <v>0</v>
      </c>
      <c r="F1761" s="24"/>
      <c r="G1761"/>
      <c r="H1761"/>
      <c r="I1761"/>
      <c r="J1761"/>
      <c r="K1761"/>
      <c r="L1761"/>
      <c r="M1761"/>
    </row>
    <row r="1762" spans="1:13" s="39" customFormat="1" hidden="1">
      <c r="A1762" s="26" t="s">
        <v>147</v>
      </c>
      <c r="B1762" s="25" t="s">
        <v>146</v>
      </c>
      <c r="C1762" s="24">
        <v>169394</v>
      </c>
      <c r="D1762" s="24">
        <v>156179</v>
      </c>
      <c r="E1762" s="24">
        <v>59729</v>
      </c>
      <c r="F1762" s="24">
        <v>67782</v>
      </c>
      <c r="G1762"/>
      <c r="H1762"/>
      <c r="I1762"/>
      <c r="J1762"/>
      <c r="K1762"/>
      <c r="L1762"/>
      <c r="M1762"/>
    </row>
    <row r="1763" spans="1:13" s="39" customFormat="1" hidden="1">
      <c r="A1763" s="26" t="s">
        <v>205</v>
      </c>
      <c r="B1763" s="25" t="s">
        <v>204</v>
      </c>
      <c r="C1763" s="24">
        <v>58604</v>
      </c>
      <c r="D1763" s="24">
        <v>49815</v>
      </c>
      <c r="E1763" s="24">
        <v>43195</v>
      </c>
      <c r="F1763" s="24">
        <v>43195</v>
      </c>
      <c r="G1763"/>
      <c r="H1763"/>
      <c r="I1763"/>
      <c r="J1763"/>
      <c r="K1763"/>
      <c r="L1763"/>
      <c r="M1763"/>
    </row>
    <row r="1764" spans="1:13" s="39" customFormat="1" hidden="1">
      <c r="A1764" s="26" t="s">
        <v>203</v>
      </c>
      <c r="B1764" s="25" t="s">
        <v>202</v>
      </c>
      <c r="C1764" s="24">
        <v>57070</v>
      </c>
      <c r="D1764" s="24">
        <v>46000</v>
      </c>
      <c r="E1764" s="24">
        <v>45000</v>
      </c>
      <c r="F1764" s="24">
        <v>44000</v>
      </c>
      <c r="G1764"/>
      <c r="H1764"/>
      <c r="I1764"/>
      <c r="J1764"/>
      <c r="K1764"/>
      <c r="L1764"/>
      <c r="M1764"/>
    </row>
    <row r="1765" spans="1:13" s="39" customFormat="1" hidden="1">
      <c r="A1765" s="26" t="s">
        <v>164</v>
      </c>
      <c r="B1765" s="25" t="s">
        <v>163</v>
      </c>
      <c r="C1765" s="24">
        <v>139844</v>
      </c>
      <c r="D1765" s="24">
        <v>26245</v>
      </c>
      <c r="E1765" s="24">
        <v>26245</v>
      </c>
      <c r="F1765" s="24">
        <v>26245</v>
      </c>
      <c r="G1765"/>
      <c r="H1765"/>
      <c r="I1765"/>
      <c r="J1765"/>
      <c r="K1765"/>
      <c r="L1765"/>
      <c r="M1765"/>
    </row>
    <row r="1766" spans="1:13" s="39" customFormat="1" hidden="1">
      <c r="A1766" s="26" t="s">
        <v>201</v>
      </c>
      <c r="B1766" s="25" t="s">
        <v>200</v>
      </c>
      <c r="C1766" s="24">
        <v>933</v>
      </c>
      <c r="D1766" s="24">
        <v>3300</v>
      </c>
      <c r="E1766" s="24"/>
      <c r="F1766" s="24"/>
      <c r="G1766"/>
      <c r="H1766"/>
      <c r="I1766"/>
      <c r="J1766"/>
      <c r="K1766"/>
      <c r="L1766"/>
      <c r="M1766"/>
    </row>
    <row r="1767" spans="1:13" s="39" customFormat="1" hidden="1">
      <c r="A1767" s="26" t="s">
        <v>319</v>
      </c>
      <c r="B1767" s="25" t="s">
        <v>318</v>
      </c>
      <c r="C1767" s="24">
        <v>5309</v>
      </c>
      <c r="D1767" s="24">
        <v>4000</v>
      </c>
      <c r="E1767" s="24">
        <v>5000</v>
      </c>
      <c r="F1767" s="24">
        <v>5000</v>
      </c>
      <c r="G1767"/>
      <c r="H1767"/>
      <c r="I1767"/>
      <c r="J1767"/>
      <c r="K1767"/>
      <c r="L1767"/>
      <c r="M1767"/>
    </row>
    <row r="1768" spans="1:13" s="39" customFormat="1" hidden="1">
      <c r="A1768" s="26" t="s">
        <v>240</v>
      </c>
      <c r="B1768" s="25" t="s">
        <v>239</v>
      </c>
      <c r="C1768" s="24">
        <v>3593</v>
      </c>
      <c r="D1768" s="24">
        <v>45022</v>
      </c>
      <c r="E1768" s="24">
        <v>6272</v>
      </c>
      <c r="F1768" s="24">
        <v>6472</v>
      </c>
      <c r="G1768"/>
      <c r="H1768"/>
      <c r="I1768"/>
      <c r="J1768"/>
      <c r="K1768"/>
      <c r="L1768"/>
      <c r="M1768"/>
    </row>
    <row r="1769" spans="1:13" s="39" customFormat="1" hidden="1">
      <c r="A1769" s="26" t="s">
        <v>199</v>
      </c>
      <c r="B1769" s="25" t="s">
        <v>198</v>
      </c>
      <c r="C1769" s="24">
        <v>7007</v>
      </c>
      <c r="D1769" s="24">
        <v>11850</v>
      </c>
      <c r="E1769" s="24">
        <v>12850</v>
      </c>
      <c r="F1769" s="24">
        <v>43850</v>
      </c>
      <c r="G1769"/>
      <c r="H1769"/>
      <c r="I1769"/>
      <c r="J1769"/>
      <c r="K1769"/>
      <c r="L1769"/>
      <c r="M1769"/>
    </row>
    <row r="1770" spans="1:13" s="39" customFormat="1" hidden="1">
      <c r="A1770" s="26" t="s">
        <v>197</v>
      </c>
      <c r="B1770" s="25" t="s">
        <v>196</v>
      </c>
      <c r="C1770" s="24">
        <v>6309</v>
      </c>
      <c r="D1770" s="24">
        <v>36700</v>
      </c>
      <c r="E1770" s="24">
        <v>4250</v>
      </c>
      <c r="F1770" s="24">
        <v>4303</v>
      </c>
      <c r="G1770"/>
      <c r="H1770"/>
      <c r="I1770"/>
      <c r="J1770"/>
      <c r="K1770"/>
      <c r="L1770"/>
      <c r="M1770"/>
    </row>
    <row r="1771" spans="1:13" s="39" customFormat="1" hidden="1">
      <c r="A1771" s="26" t="s">
        <v>195</v>
      </c>
      <c r="B1771" s="25" t="s">
        <v>194</v>
      </c>
      <c r="C1771" s="24">
        <v>132723</v>
      </c>
      <c r="D1771" s="24">
        <v>100000</v>
      </c>
      <c r="E1771" s="24">
        <v>200000</v>
      </c>
      <c r="F1771" s="24"/>
      <c r="G1771"/>
      <c r="H1771"/>
      <c r="I1771"/>
      <c r="J1771"/>
      <c r="K1771"/>
      <c r="L1771"/>
      <c r="M1771"/>
    </row>
    <row r="1772" spans="1:13" s="39" customFormat="1" hidden="1">
      <c r="A1772" s="26" t="s">
        <v>238</v>
      </c>
      <c r="B1772" s="25" t="s">
        <v>237</v>
      </c>
      <c r="C1772" s="24">
        <v>66361</v>
      </c>
      <c r="D1772" s="24">
        <v>65000</v>
      </c>
      <c r="E1772" s="24"/>
      <c r="F1772" s="24"/>
      <c r="G1772"/>
      <c r="H1772"/>
      <c r="I1772"/>
      <c r="J1772"/>
      <c r="K1772"/>
      <c r="L1772"/>
      <c r="M1772"/>
    </row>
    <row r="1773" spans="1:13" s="39" customFormat="1" hidden="1">
      <c r="A1773" s="26" t="s">
        <v>276</v>
      </c>
      <c r="B1773" s="25" t="s">
        <v>275</v>
      </c>
      <c r="C1773" s="24"/>
      <c r="D1773" s="24">
        <v>6000</v>
      </c>
      <c r="E1773" s="24"/>
      <c r="F1773" s="24"/>
      <c r="G1773"/>
      <c r="H1773"/>
      <c r="I1773"/>
      <c r="J1773"/>
      <c r="K1773"/>
      <c r="L1773"/>
      <c r="M1773"/>
    </row>
    <row r="1774" spans="1:13" s="39" customFormat="1" ht="25.5" hidden="1">
      <c r="A1774" s="26" t="s">
        <v>274</v>
      </c>
      <c r="B1774" s="25" t="s">
        <v>273</v>
      </c>
      <c r="C1774" s="24"/>
      <c r="D1774" s="24">
        <v>35027</v>
      </c>
      <c r="E1774" s="24">
        <v>36455</v>
      </c>
      <c r="F1774" s="24">
        <v>37940</v>
      </c>
      <c r="G1774"/>
      <c r="H1774"/>
      <c r="I1774"/>
      <c r="J1774"/>
      <c r="K1774"/>
      <c r="L1774"/>
      <c r="M1774"/>
    </row>
    <row r="1775" spans="1:13" s="39" customFormat="1" hidden="1">
      <c r="A1775" s="28" t="s">
        <v>270</v>
      </c>
      <c r="B1775" s="25" t="s">
        <v>21</v>
      </c>
      <c r="C1775" s="27">
        <v>12866948</v>
      </c>
      <c r="D1775" s="27">
        <v>14324049</v>
      </c>
      <c r="E1775" s="27">
        <v>12229786</v>
      </c>
      <c r="F1775" s="27">
        <v>12328586</v>
      </c>
      <c r="G1775"/>
      <c r="H1775"/>
      <c r="I1775"/>
      <c r="J1775"/>
      <c r="K1775"/>
      <c r="L1775"/>
      <c r="M1775"/>
    </row>
    <row r="1776" spans="1:13" s="39" customFormat="1" hidden="1">
      <c r="A1776" s="26" t="s">
        <v>161</v>
      </c>
      <c r="B1776" s="25" t="s">
        <v>160</v>
      </c>
      <c r="C1776" s="24">
        <v>4365585</v>
      </c>
      <c r="D1776" s="24">
        <v>4681062</v>
      </c>
      <c r="E1776" s="24">
        <v>4541179</v>
      </c>
      <c r="F1776" s="24">
        <v>4541297</v>
      </c>
      <c r="G1776"/>
      <c r="H1776"/>
      <c r="I1776"/>
      <c r="J1776"/>
      <c r="K1776"/>
      <c r="L1776"/>
      <c r="M1776"/>
    </row>
    <row r="1777" spans="1:13" s="39" customFormat="1" hidden="1">
      <c r="A1777" s="26" t="s">
        <v>294</v>
      </c>
      <c r="B1777" s="25" t="s">
        <v>293</v>
      </c>
      <c r="C1777" s="24">
        <v>23298</v>
      </c>
      <c r="D1777" s="24">
        <v>400</v>
      </c>
      <c r="E1777" s="24">
        <v>400</v>
      </c>
      <c r="F1777" s="24">
        <v>400</v>
      </c>
      <c r="G1777"/>
      <c r="H1777"/>
      <c r="I1777"/>
      <c r="J1777"/>
      <c r="K1777"/>
      <c r="L1777"/>
      <c r="M1777"/>
    </row>
    <row r="1778" spans="1:13" s="39" customFormat="1" hidden="1">
      <c r="A1778" s="26" t="s">
        <v>268</v>
      </c>
      <c r="B1778" s="25" t="s">
        <v>267</v>
      </c>
      <c r="C1778" s="24">
        <v>52374</v>
      </c>
      <c r="D1778" s="24">
        <v>94101</v>
      </c>
      <c r="E1778" s="24">
        <v>89101</v>
      </c>
      <c r="F1778" s="24">
        <v>89101</v>
      </c>
      <c r="G1778"/>
      <c r="H1778"/>
      <c r="I1778"/>
      <c r="J1778"/>
      <c r="K1778"/>
      <c r="L1778"/>
      <c r="M1778"/>
    </row>
    <row r="1779" spans="1:13" s="39" customFormat="1" hidden="1">
      <c r="A1779" s="26" t="s">
        <v>265</v>
      </c>
      <c r="B1779" s="25" t="s">
        <v>264</v>
      </c>
      <c r="C1779" s="24">
        <v>13101</v>
      </c>
      <c r="D1779" s="24">
        <v>920</v>
      </c>
      <c r="E1779" s="24">
        <v>920</v>
      </c>
      <c r="F1779" s="24">
        <v>920</v>
      </c>
      <c r="G1779"/>
      <c r="H1779"/>
      <c r="I1779"/>
      <c r="J1779"/>
      <c r="K1779"/>
      <c r="L1779"/>
      <c r="M1779"/>
    </row>
    <row r="1780" spans="1:13" s="39" customFormat="1" hidden="1">
      <c r="A1780" s="26" t="s">
        <v>246</v>
      </c>
      <c r="B1780" s="25" t="s">
        <v>245</v>
      </c>
      <c r="C1780" s="24">
        <v>836179</v>
      </c>
      <c r="D1780" s="24">
        <v>843080</v>
      </c>
      <c r="E1780" s="24">
        <v>842385</v>
      </c>
      <c r="F1780" s="24">
        <v>842385</v>
      </c>
      <c r="G1780"/>
      <c r="H1780"/>
      <c r="I1780"/>
      <c r="J1780"/>
      <c r="K1780"/>
      <c r="L1780"/>
      <c r="M1780"/>
    </row>
    <row r="1781" spans="1:13" s="39" customFormat="1" hidden="1">
      <c r="A1781" s="26" t="s">
        <v>159</v>
      </c>
      <c r="B1781" s="25" t="s">
        <v>158</v>
      </c>
      <c r="C1781" s="24">
        <v>717071</v>
      </c>
      <c r="D1781" s="24">
        <v>792223</v>
      </c>
      <c r="E1781" s="24">
        <v>769142</v>
      </c>
      <c r="F1781" s="24">
        <v>769162</v>
      </c>
      <c r="G1781"/>
      <c r="H1781"/>
      <c r="I1781"/>
      <c r="J1781"/>
      <c r="K1781"/>
      <c r="L1781"/>
      <c r="M1781"/>
    </row>
    <row r="1782" spans="1:13" s="39" customFormat="1" hidden="1">
      <c r="A1782" s="26" t="s">
        <v>157</v>
      </c>
      <c r="B1782" s="25" t="s">
        <v>156</v>
      </c>
      <c r="C1782" s="24">
        <v>124457</v>
      </c>
      <c r="D1782" s="24">
        <v>167405</v>
      </c>
      <c r="E1782" s="24">
        <v>153405</v>
      </c>
      <c r="F1782" s="24">
        <v>153405</v>
      </c>
      <c r="G1782"/>
      <c r="H1782"/>
      <c r="I1782"/>
      <c r="J1782"/>
      <c r="K1782"/>
      <c r="L1782"/>
      <c r="M1782"/>
    </row>
    <row r="1783" spans="1:13" s="39" customFormat="1" hidden="1">
      <c r="A1783" s="26" t="s">
        <v>155</v>
      </c>
      <c r="B1783" s="25" t="s">
        <v>154</v>
      </c>
      <c r="C1783" s="24">
        <v>57653</v>
      </c>
      <c r="D1783" s="24">
        <v>50609</v>
      </c>
      <c r="E1783" s="24">
        <v>50409</v>
      </c>
      <c r="F1783" s="24">
        <v>50409</v>
      </c>
      <c r="G1783"/>
      <c r="H1783"/>
      <c r="I1783"/>
      <c r="J1783"/>
      <c r="K1783"/>
      <c r="L1783"/>
      <c r="M1783"/>
    </row>
    <row r="1784" spans="1:13" s="39" customFormat="1" hidden="1">
      <c r="A1784" s="26" t="s">
        <v>153</v>
      </c>
      <c r="B1784" s="25" t="s">
        <v>152</v>
      </c>
      <c r="C1784" s="24">
        <v>54106</v>
      </c>
      <c r="D1784" s="24">
        <v>91825</v>
      </c>
      <c r="E1784" s="24">
        <v>84825</v>
      </c>
      <c r="F1784" s="24">
        <v>84825</v>
      </c>
      <c r="G1784"/>
      <c r="H1784"/>
      <c r="I1784"/>
      <c r="J1784"/>
      <c r="K1784"/>
      <c r="L1784"/>
      <c r="M1784"/>
    </row>
    <row r="1785" spans="1:13" s="39" customFormat="1" hidden="1">
      <c r="A1785" s="26" t="s">
        <v>235</v>
      </c>
      <c r="B1785" s="25" t="s">
        <v>234</v>
      </c>
      <c r="C1785" s="24">
        <v>8173</v>
      </c>
      <c r="D1785" s="24">
        <v>17850</v>
      </c>
      <c r="E1785" s="24">
        <v>17850</v>
      </c>
      <c r="F1785" s="24">
        <v>17850</v>
      </c>
      <c r="G1785"/>
      <c r="H1785"/>
      <c r="I1785"/>
      <c r="J1785"/>
      <c r="K1785"/>
      <c r="L1785"/>
      <c r="M1785"/>
    </row>
    <row r="1786" spans="1:13" s="39" customFormat="1" hidden="1">
      <c r="A1786" s="26" t="s">
        <v>186</v>
      </c>
      <c r="B1786" s="25" t="s">
        <v>185</v>
      </c>
      <c r="C1786" s="24">
        <v>182858</v>
      </c>
      <c r="D1786" s="24">
        <v>161206</v>
      </c>
      <c r="E1786" s="24">
        <v>150371</v>
      </c>
      <c r="F1786" s="24">
        <v>150971</v>
      </c>
      <c r="G1786"/>
      <c r="H1786"/>
      <c r="I1786"/>
      <c r="J1786"/>
      <c r="K1786"/>
      <c r="L1786"/>
      <c r="M1786"/>
    </row>
    <row r="1787" spans="1:13" s="39" customFormat="1" hidden="1">
      <c r="A1787" s="26" t="s">
        <v>233</v>
      </c>
      <c r="B1787" s="25" t="s">
        <v>232</v>
      </c>
      <c r="C1787" s="24">
        <v>28535</v>
      </c>
      <c r="D1787" s="24">
        <v>19343</v>
      </c>
      <c r="E1787" s="24">
        <v>19343</v>
      </c>
      <c r="F1787" s="24">
        <v>20175</v>
      </c>
      <c r="G1787"/>
      <c r="H1787"/>
      <c r="I1787"/>
      <c r="J1787"/>
      <c r="K1787"/>
      <c r="L1787"/>
      <c r="M1787"/>
    </row>
    <row r="1788" spans="1:13" s="39" customFormat="1" hidden="1">
      <c r="A1788" s="26" t="s">
        <v>184</v>
      </c>
      <c r="B1788" s="25" t="s">
        <v>183</v>
      </c>
      <c r="C1788" s="24">
        <v>372389</v>
      </c>
      <c r="D1788" s="24">
        <v>155935</v>
      </c>
      <c r="E1788" s="24">
        <v>155185</v>
      </c>
      <c r="F1788" s="24">
        <v>155185</v>
      </c>
      <c r="G1788"/>
      <c r="H1788"/>
      <c r="I1788"/>
      <c r="J1788"/>
      <c r="K1788"/>
      <c r="L1788"/>
      <c r="M1788"/>
    </row>
    <row r="1789" spans="1:13" s="39" customFormat="1" hidden="1">
      <c r="A1789" s="26" t="s">
        <v>182</v>
      </c>
      <c r="B1789" s="25" t="s">
        <v>181</v>
      </c>
      <c r="C1789" s="24">
        <v>89544</v>
      </c>
      <c r="D1789" s="24">
        <v>60432</v>
      </c>
      <c r="E1789" s="24">
        <v>58882</v>
      </c>
      <c r="F1789" s="24">
        <v>58982</v>
      </c>
      <c r="G1789"/>
      <c r="H1789"/>
      <c r="I1789"/>
      <c r="J1789"/>
      <c r="K1789"/>
      <c r="L1789"/>
      <c r="M1789"/>
    </row>
    <row r="1790" spans="1:13" s="39" customFormat="1" hidden="1">
      <c r="A1790" s="26" t="s">
        <v>231</v>
      </c>
      <c r="B1790" s="25" t="s">
        <v>230</v>
      </c>
      <c r="C1790" s="24">
        <v>36671</v>
      </c>
      <c r="D1790" s="24">
        <v>30979</v>
      </c>
      <c r="E1790" s="24">
        <v>29439</v>
      </c>
      <c r="F1790" s="24">
        <v>29439</v>
      </c>
      <c r="G1790"/>
      <c r="H1790"/>
      <c r="I1790"/>
      <c r="J1790"/>
      <c r="K1790"/>
      <c r="L1790"/>
      <c r="M1790"/>
    </row>
    <row r="1791" spans="1:13" s="39" customFormat="1" hidden="1">
      <c r="A1791" s="26" t="s">
        <v>229</v>
      </c>
      <c r="B1791" s="25" t="s">
        <v>228</v>
      </c>
      <c r="C1791" s="24">
        <v>22914</v>
      </c>
      <c r="D1791" s="24">
        <v>22058</v>
      </c>
      <c r="E1791" s="24">
        <v>20433</v>
      </c>
      <c r="F1791" s="24">
        <v>20433</v>
      </c>
      <c r="G1791"/>
      <c r="H1791"/>
      <c r="I1791"/>
      <c r="J1791"/>
      <c r="K1791"/>
      <c r="L1791"/>
      <c r="M1791"/>
    </row>
    <row r="1792" spans="1:13" s="39" customFormat="1" hidden="1">
      <c r="A1792" s="26" t="s">
        <v>180</v>
      </c>
      <c r="B1792" s="25" t="s">
        <v>179</v>
      </c>
      <c r="C1792" s="24">
        <v>128144</v>
      </c>
      <c r="D1792" s="24">
        <v>121146</v>
      </c>
      <c r="E1792" s="24">
        <v>116032</v>
      </c>
      <c r="F1792" s="24">
        <v>116032</v>
      </c>
      <c r="G1792"/>
      <c r="H1792"/>
      <c r="I1792"/>
      <c r="J1792"/>
      <c r="K1792"/>
      <c r="L1792"/>
      <c r="M1792"/>
    </row>
    <row r="1793" spans="1:13" s="39" customFormat="1" hidden="1">
      <c r="A1793" s="26" t="s">
        <v>227</v>
      </c>
      <c r="B1793" s="25" t="s">
        <v>226</v>
      </c>
      <c r="C1793" s="24">
        <v>357952</v>
      </c>
      <c r="D1793" s="24">
        <v>538786</v>
      </c>
      <c r="E1793" s="24">
        <v>434661</v>
      </c>
      <c r="F1793" s="24">
        <v>434661</v>
      </c>
      <c r="G1793"/>
      <c r="H1793"/>
      <c r="I1793"/>
      <c r="J1793"/>
      <c r="K1793"/>
      <c r="L1793"/>
      <c r="M1793"/>
    </row>
    <row r="1794" spans="1:13" s="39" customFormat="1" hidden="1">
      <c r="A1794" s="26" t="s">
        <v>142</v>
      </c>
      <c r="B1794" s="25" t="s">
        <v>141</v>
      </c>
      <c r="C1794" s="24">
        <v>75127</v>
      </c>
      <c r="D1794" s="24">
        <v>141045</v>
      </c>
      <c r="E1794" s="24">
        <v>136582</v>
      </c>
      <c r="F1794" s="24">
        <v>136482</v>
      </c>
      <c r="G1794"/>
      <c r="H1794"/>
      <c r="I1794"/>
      <c r="J1794"/>
      <c r="K1794"/>
      <c r="L1794"/>
      <c r="M1794"/>
    </row>
    <row r="1795" spans="1:13" s="39" customFormat="1" hidden="1">
      <c r="A1795" s="26" t="s">
        <v>178</v>
      </c>
      <c r="B1795" s="25" t="s">
        <v>177</v>
      </c>
      <c r="C1795" s="24">
        <v>120940</v>
      </c>
      <c r="D1795" s="24">
        <v>82679</v>
      </c>
      <c r="E1795" s="24">
        <v>83179</v>
      </c>
      <c r="F1795" s="24">
        <v>83879</v>
      </c>
      <c r="G1795"/>
      <c r="H1795"/>
      <c r="I1795"/>
      <c r="J1795"/>
      <c r="K1795"/>
      <c r="L1795"/>
      <c r="M1795"/>
    </row>
    <row r="1796" spans="1:13" s="39" customFormat="1" hidden="1">
      <c r="A1796" s="26" t="s">
        <v>151</v>
      </c>
      <c r="B1796" s="25" t="s">
        <v>150</v>
      </c>
      <c r="C1796" s="24">
        <v>192463</v>
      </c>
      <c r="D1796" s="24">
        <v>324932</v>
      </c>
      <c r="E1796" s="24">
        <v>319417</v>
      </c>
      <c r="F1796" s="24">
        <v>319417</v>
      </c>
      <c r="G1796"/>
      <c r="H1796"/>
      <c r="I1796"/>
      <c r="J1796"/>
      <c r="K1796"/>
      <c r="L1796"/>
      <c r="M1796"/>
    </row>
    <row r="1797" spans="1:13" s="39" customFormat="1" hidden="1">
      <c r="A1797" s="26" t="s">
        <v>225</v>
      </c>
      <c r="B1797" s="25" t="s">
        <v>224</v>
      </c>
      <c r="C1797" s="24">
        <v>30532</v>
      </c>
      <c r="D1797" s="24">
        <v>10659</v>
      </c>
      <c r="E1797" s="24">
        <v>9659</v>
      </c>
      <c r="F1797" s="24">
        <v>9659</v>
      </c>
      <c r="G1797"/>
      <c r="H1797"/>
      <c r="I1797"/>
      <c r="J1797"/>
      <c r="K1797"/>
      <c r="L1797"/>
      <c r="M1797"/>
    </row>
    <row r="1798" spans="1:13" s="39" customFormat="1" hidden="1">
      <c r="A1798" s="26" t="s">
        <v>140</v>
      </c>
      <c r="B1798" s="25" t="s">
        <v>139</v>
      </c>
      <c r="C1798" s="24">
        <v>1186222</v>
      </c>
      <c r="D1798" s="24">
        <v>1241728</v>
      </c>
      <c r="E1798" s="24">
        <v>1227478</v>
      </c>
      <c r="F1798" s="24">
        <v>1227478</v>
      </c>
      <c r="G1798"/>
      <c r="H1798"/>
      <c r="I1798"/>
      <c r="J1798"/>
      <c r="K1798"/>
      <c r="L1798"/>
      <c r="M1798"/>
    </row>
    <row r="1799" spans="1:13" s="39" customFormat="1" hidden="1">
      <c r="A1799" s="26" t="s">
        <v>223</v>
      </c>
      <c r="B1799" s="25" t="s">
        <v>222</v>
      </c>
      <c r="C1799" s="24">
        <v>128643</v>
      </c>
      <c r="D1799" s="24">
        <v>120023</v>
      </c>
      <c r="E1799" s="24">
        <v>115273</v>
      </c>
      <c r="F1799" s="24">
        <v>115273</v>
      </c>
      <c r="G1799"/>
      <c r="H1799"/>
      <c r="I1799"/>
      <c r="J1799"/>
      <c r="K1799"/>
      <c r="L1799"/>
      <c r="M1799"/>
    </row>
    <row r="1800" spans="1:13" s="39" customFormat="1" hidden="1">
      <c r="A1800" s="26" t="s">
        <v>149</v>
      </c>
      <c r="B1800" s="25" t="s">
        <v>148</v>
      </c>
      <c r="C1800" s="24">
        <v>310218</v>
      </c>
      <c r="D1800" s="24">
        <v>369033</v>
      </c>
      <c r="E1800" s="24">
        <v>354408</v>
      </c>
      <c r="F1800" s="24">
        <v>355408</v>
      </c>
      <c r="G1800"/>
      <c r="H1800"/>
      <c r="I1800"/>
      <c r="J1800"/>
      <c r="K1800"/>
      <c r="L1800"/>
      <c r="M1800"/>
    </row>
    <row r="1801" spans="1:13" s="39" customFormat="1" hidden="1">
      <c r="A1801" s="26" t="s">
        <v>176</v>
      </c>
      <c r="B1801" s="25" t="s">
        <v>175</v>
      </c>
      <c r="C1801" s="24">
        <v>133282</v>
      </c>
      <c r="D1801" s="24">
        <v>189018</v>
      </c>
      <c r="E1801" s="24">
        <v>185638</v>
      </c>
      <c r="F1801" s="24">
        <v>185638</v>
      </c>
      <c r="G1801"/>
      <c r="H1801"/>
      <c r="I1801"/>
      <c r="J1801"/>
      <c r="K1801"/>
      <c r="L1801"/>
      <c r="M1801"/>
    </row>
    <row r="1802" spans="1:13" s="39" customFormat="1" ht="25.5" hidden="1">
      <c r="A1802" s="26" t="s">
        <v>221</v>
      </c>
      <c r="B1802" s="25" t="s">
        <v>220</v>
      </c>
      <c r="C1802" s="24">
        <v>8653</v>
      </c>
      <c r="D1802" s="31">
        <v>0</v>
      </c>
      <c r="E1802" s="31">
        <v>0</v>
      </c>
      <c r="F1802" s="24"/>
      <c r="G1802"/>
      <c r="H1802"/>
      <c r="I1802"/>
      <c r="J1802"/>
      <c r="K1802"/>
      <c r="L1802"/>
      <c r="M1802"/>
    </row>
    <row r="1803" spans="1:13" s="39" customFormat="1" hidden="1">
      <c r="A1803" s="26" t="s">
        <v>219</v>
      </c>
      <c r="B1803" s="25" t="s">
        <v>218</v>
      </c>
      <c r="C1803" s="24">
        <v>50178</v>
      </c>
      <c r="D1803" s="24">
        <v>80916</v>
      </c>
      <c r="E1803" s="24">
        <v>78741</v>
      </c>
      <c r="F1803" s="24">
        <v>78741</v>
      </c>
      <c r="G1803"/>
      <c r="H1803"/>
      <c r="I1803"/>
      <c r="J1803"/>
      <c r="K1803"/>
      <c r="L1803"/>
      <c r="M1803"/>
    </row>
    <row r="1804" spans="1:13" s="39" customFormat="1" hidden="1">
      <c r="A1804" s="26" t="s">
        <v>174</v>
      </c>
      <c r="B1804" s="25" t="s">
        <v>173</v>
      </c>
      <c r="C1804" s="24">
        <v>99651</v>
      </c>
      <c r="D1804" s="24">
        <v>104691</v>
      </c>
      <c r="E1804" s="24">
        <v>99600</v>
      </c>
      <c r="F1804" s="24">
        <v>99600</v>
      </c>
      <c r="G1804"/>
      <c r="H1804"/>
      <c r="I1804"/>
      <c r="J1804"/>
      <c r="K1804"/>
      <c r="L1804"/>
      <c r="M1804"/>
    </row>
    <row r="1805" spans="1:13" s="39" customFormat="1" hidden="1">
      <c r="A1805" s="26" t="s">
        <v>217</v>
      </c>
      <c r="B1805" s="25" t="s">
        <v>216</v>
      </c>
      <c r="C1805" s="24">
        <v>76695</v>
      </c>
      <c r="D1805" s="24">
        <v>83541</v>
      </c>
      <c r="E1805" s="24">
        <v>83541</v>
      </c>
      <c r="F1805" s="24">
        <v>83541</v>
      </c>
      <c r="G1805"/>
      <c r="H1805"/>
      <c r="I1805"/>
      <c r="J1805"/>
      <c r="K1805"/>
      <c r="L1805"/>
      <c r="M1805"/>
    </row>
    <row r="1806" spans="1:13" s="39" customFormat="1" hidden="1">
      <c r="A1806" s="26" t="s">
        <v>172</v>
      </c>
      <c r="B1806" s="25" t="s">
        <v>171</v>
      </c>
      <c r="C1806" s="24">
        <v>13135</v>
      </c>
      <c r="D1806" s="24">
        <v>17578</v>
      </c>
      <c r="E1806" s="24">
        <v>17578</v>
      </c>
      <c r="F1806" s="24">
        <v>17578</v>
      </c>
      <c r="G1806"/>
      <c r="H1806"/>
      <c r="I1806"/>
      <c r="J1806"/>
      <c r="K1806"/>
      <c r="L1806"/>
      <c r="M1806"/>
    </row>
    <row r="1807" spans="1:13" s="39" customFormat="1" hidden="1">
      <c r="A1807" s="26" t="s">
        <v>215</v>
      </c>
      <c r="B1807" s="25" t="s">
        <v>214</v>
      </c>
      <c r="C1807" s="24">
        <v>8627</v>
      </c>
      <c r="D1807" s="24">
        <v>11300</v>
      </c>
      <c r="E1807" s="24">
        <v>10800</v>
      </c>
      <c r="F1807" s="24">
        <v>10800</v>
      </c>
      <c r="G1807"/>
      <c r="H1807"/>
      <c r="I1807"/>
      <c r="J1807"/>
      <c r="K1807"/>
      <c r="L1807"/>
      <c r="M1807"/>
    </row>
    <row r="1808" spans="1:13" s="39" customFormat="1" hidden="1">
      <c r="A1808" s="26" t="s">
        <v>213</v>
      </c>
      <c r="B1808" s="25" t="s">
        <v>212</v>
      </c>
      <c r="C1808" s="24">
        <v>325119</v>
      </c>
      <c r="D1808" s="24">
        <v>331510</v>
      </c>
      <c r="E1808" s="24">
        <v>325760</v>
      </c>
      <c r="F1808" s="24">
        <v>326760</v>
      </c>
      <c r="G1808"/>
      <c r="H1808"/>
      <c r="I1808"/>
      <c r="J1808"/>
      <c r="K1808"/>
      <c r="L1808"/>
      <c r="M1808"/>
    </row>
    <row r="1809" spans="1:13" s="39" customFormat="1" ht="25.5" hidden="1">
      <c r="A1809" s="26" t="s">
        <v>290</v>
      </c>
      <c r="B1809" s="25" t="s">
        <v>289</v>
      </c>
      <c r="C1809" s="24">
        <v>411</v>
      </c>
      <c r="D1809" s="24"/>
      <c r="E1809" s="24"/>
      <c r="F1809" s="24"/>
      <c r="G1809"/>
      <c r="H1809"/>
      <c r="I1809"/>
      <c r="J1809"/>
      <c r="K1809"/>
      <c r="L1809"/>
      <c r="M1809"/>
    </row>
    <row r="1810" spans="1:13" s="39" customFormat="1" ht="25.5" hidden="1">
      <c r="A1810" s="26" t="s">
        <v>288</v>
      </c>
      <c r="B1810" s="25" t="s">
        <v>287</v>
      </c>
      <c r="C1810" s="24">
        <v>15000</v>
      </c>
      <c r="D1810" s="31">
        <v>0</v>
      </c>
      <c r="E1810" s="31">
        <v>0</v>
      </c>
      <c r="F1810" s="24"/>
      <c r="G1810"/>
      <c r="H1810"/>
      <c r="I1810"/>
      <c r="J1810"/>
      <c r="K1810"/>
      <c r="L1810"/>
      <c r="M1810"/>
    </row>
    <row r="1811" spans="1:13" s="39" customFormat="1" hidden="1">
      <c r="A1811" s="26" t="s">
        <v>211</v>
      </c>
      <c r="B1811" s="25" t="s">
        <v>210</v>
      </c>
      <c r="C1811" s="24">
        <v>35905</v>
      </c>
      <c r="D1811" s="24">
        <v>29206</v>
      </c>
      <c r="E1811" s="24">
        <v>29306</v>
      </c>
      <c r="F1811" s="24">
        <v>29406</v>
      </c>
      <c r="G1811"/>
      <c r="H1811"/>
      <c r="I1811"/>
      <c r="J1811"/>
      <c r="K1811"/>
      <c r="L1811"/>
      <c r="M1811"/>
    </row>
    <row r="1812" spans="1:13" s="39" customFormat="1" ht="25.5" hidden="1">
      <c r="A1812" s="26" t="s">
        <v>244</v>
      </c>
      <c r="B1812" s="25" t="s">
        <v>243</v>
      </c>
      <c r="C1812" s="24">
        <v>563</v>
      </c>
      <c r="D1812" s="24">
        <v>500</v>
      </c>
      <c r="E1812" s="24">
        <v>500</v>
      </c>
      <c r="F1812" s="24">
        <v>500</v>
      </c>
      <c r="G1812"/>
      <c r="H1812"/>
      <c r="I1812"/>
      <c r="J1812"/>
      <c r="K1812"/>
      <c r="L1812"/>
      <c r="M1812"/>
    </row>
    <row r="1813" spans="1:13" s="39" customFormat="1" hidden="1">
      <c r="A1813" s="26" t="s">
        <v>209</v>
      </c>
      <c r="B1813" s="25" t="s">
        <v>208</v>
      </c>
      <c r="C1813" s="24">
        <v>5131</v>
      </c>
      <c r="D1813" s="24">
        <v>2500</v>
      </c>
      <c r="E1813" s="24">
        <v>2500</v>
      </c>
      <c r="F1813" s="24">
        <v>2500</v>
      </c>
      <c r="G1813"/>
      <c r="H1813"/>
      <c r="I1813"/>
      <c r="J1813"/>
      <c r="K1813"/>
      <c r="L1813"/>
      <c r="M1813"/>
    </row>
    <row r="1814" spans="1:13" s="39" customFormat="1" hidden="1">
      <c r="A1814" s="26" t="s">
        <v>261</v>
      </c>
      <c r="B1814" s="25" t="s">
        <v>260</v>
      </c>
      <c r="C1814" s="24">
        <v>331</v>
      </c>
      <c r="D1814" s="24">
        <v>1150</v>
      </c>
      <c r="E1814" s="24">
        <v>1150</v>
      </c>
      <c r="F1814" s="24">
        <v>1150</v>
      </c>
      <c r="G1814"/>
      <c r="H1814"/>
      <c r="I1814"/>
      <c r="J1814"/>
      <c r="K1814"/>
      <c r="L1814"/>
      <c r="M1814"/>
    </row>
    <row r="1815" spans="1:13" s="39" customFormat="1" ht="25.5" hidden="1">
      <c r="A1815" s="26" t="s">
        <v>192</v>
      </c>
      <c r="B1815" s="25" t="s">
        <v>191</v>
      </c>
      <c r="C1815" s="24">
        <v>236659</v>
      </c>
      <c r="D1815" s="24">
        <v>37101</v>
      </c>
      <c r="E1815" s="24">
        <v>37101</v>
      </c>
      <c r="F1815" s="24">
        <v>37101</v>
      </c>
      <c r="G1815"/>
      <c r="H1815"/>
      <c r="I1815"/>
      <c r="J1815"/>
      <c r="K1815"/>
      <c r="L1815"/>
      <c r="M1815"/>
    </row>
    <row r="1816" spans="1:13" s="39" customFormat="1" ht="25.5" hidden="1">
      <c r="A1816" s="26" t="s">
        <v>190</v>
      </c>
      <c r="B1816" s="25" t="s">
        <v>189</v>
      </c>
      <c r="C1816" s="24">
        <v>1991</v>
      </c>
      <c r="D1816" s="24"/>
      <c r="E1816" s="24"/>
      <c r="F1816" s="24"/>
      <c r="G1816"/>
      <c r="H1816"/>
      <c r="I1816"/>
      <c r="J1816"/>
      <c r="K1816"/>
      <c r="L1816"/>
      <c r="M1816"/>
    </row>
    <row r="1817" spans="1:13" s="39" customFormat="1" hidden="1">
      <c r="A1817" s="26" t="s">
        <v>207</v>
      </c>
      <c r="B1817" s="25" t="s">
        <v>206</v>
      </c>
      <c r="C1817" s="24">
        <v>32115</v>
      </c>
      <c r="D1817" s="24">
        <v>51380</v>
      </c>
      <c r="E1817" s="24">
        <v>50680</v>
      </c>
      <c r="F1817" s="24">
        <v>50680</v>
      </c>
      <c r="G1817"/>
      <c r="H1817"/>
      <c r="I1817"/>
      <c r="J1817"/>
      <c r="K1817"/>
      <c r="L1817"/>
      <c r="M1817"/>
    </row>
    <row r="1818" spans="1:13" s="39" customFormat="1" hidden="1">
      <c r="A1818" s="26" t="s">
        <v>333</v>
      </c>
      <c r="B1818" s="25" t="s">
        <v>332</v>
      </c>
      <c r="C1818" s="24">
        <v>3061</v>
      </c>
      <c r="D1818" s="24">
        <v>3000</v>
      </c>
      <c r="E1818" s="24">
        <v>3000</v>
      </c>
      <c r="F1818" s="24">
        <v>3000</v>
      </c>
      <c r="G1818"/>
      <c r="H1818"/>
      <c r="I1818"/>
      <c r="J1818"/>
      <c r="K1818"/>
      <c r="L1818"/>
      <c r="M1818"/>
    </row>
    <row r="1819" spans="1:13" s="39" customFormat="1" hidden="1">
      <c r="A1819" s="26" t="s">
        <v>284</v>
      </c>
      <c r="B1819" s="25" t="s">
        <v>283</v>
      </c>
      <c r="C1819" s="24">
        <v>437963</v>
      </c>
      <c r="D1819" s="24">
        <v>287000</v>
      </c>
      <c r="E1819" s="24">
        <v>287000</v>
      </c>
      <c r="F1819" s="24">
        <v>287000</v>
      </c>
      <c r="G1819"/>
      <c r="H1819"/>
      <c r="I1819"/>
      <c r="J1819"/>
      <c r="K1819"/>
      <c r="L1819"/>
      <c r="M1819"/>
    </row>
    <row r="1820" spans="1:13" s="39" customFormat="1" hidden="1">
      <c r="A1820" s="26" t="s">
        <v>280</v>
      </c>
      <c r="B1820" s="25" t="s">
        <v>279</v>
      </c>
      <c r="C1820" s="24">
        <v>10000</v>
      </c>
      <c r="D1820" s="24"/>
      <c r="E1820" s="24"/>
      <c r="F1820" s="24"/>
      <c r="G1820"/>
      <c r="H1820"/>
      <c r="I1820"/>
      <c r="J1820"/>
      <c r="K1820"/>
      <c r="L1820"/>
      <c r="M1820"/>
    </row>
    <row r="1821" spans="1:13" s="39" customFormat="1" hidden="1">
      <c r="A1821" s="26" t="s">
        <v>278</v>
      </c>
      <c r="B1821" s="25" t="s">
        <v>277</v>
      </c>
      <c r="C1821" s="24">
        <v>868</v>
      </c>
      <c r="D1821" s="24"/>
      <c r="E1821" s="24"/>
      <c r="F1821" s="24"/>
      <c r="G1821"/>
      <c r="H1821"/>
      <c r="I1821"/>
      <c r="J1821"/>
      <c r="K1821"/>
      <c r="L1821"/>
      <c r="M1821"/>
    </row>
    <row r="1822" spans="1:13" s="39" customFormat="1" hidden="1">
      <c r="A1822" s="26" t="s">
        <v>242</v>
      </c>
      <c r="B1822" s="25" t="s">
        <v>241</v>
      </c>
      <c r="C1822" s="24">
        <v>9290</v>
      </c>
      <c r="D1822" s="24">
        <v>14200</v>
      </c>
      <c r="E1822" s="24">
        <v>14200</v>
      </c>
      <c r="F1822" s="24">
        <v>14200</v>
      </c>
      <c r="G1822"/>
      <c r="H1822"/>
      <c r="I1822"/>
      <c r="J1822"/>
      <c r="K1822"/>
      <c r="L1822"/>
      <c r="M1822"/>
    </row>
    <row r="1823" spans="1:13" s="39" customFormat="1" hidden="1">
      <c r="A1823" s="26" t="s">
        <v>317</v>
      </c>
      <c r="B1823" s="25" t="s">
        <v>316</v>
      </c>
      <c r="C1823" s="24">
        <v>436699</v>
      </c>
      <c r="D1823" s="24">
        <v>1043750</v>
      </c>
      <c r="E1823" s="24">
        <v>30000</v>
      </c>
      <c r="F1823" s="24">
        <v>30000</v>
      </c>
      <c r="G1823"/>
      <c r="H1823"/>
      <c r="I1823"/>
      <c r="J1823"/>
      <c r="K1823"/>
      <c r="L1823"/>
      <c r="M1823"/>
    </row>
    <row r="1824" spans="1:13" s="39" customFormat="1" hidden="1">
      <c r="A1824" s="26" t="s">
        <v>138</v>
      </c>
      <c r="B1824" s="25" t="s">
        <v>137</v>
      </c>
      <c r="C1824" s="24">
        <v>290208</v>
      </c>
      <c r="D1824" s="24">
        <v>363000</v>
      </c>
      <c r="E1824" s="24"/>
      <c r="F1824" s="24">
        <v>107000</v>
      </c>
      <c r="G1824"/>
      <c r="H1824"/>
      <c r="I1824"/>
      <c r="J1824"/>
      <c r="K1824"/>
      <c r="L1824"/>
      <c r="M1824"/>
    </row>
    <row r="1825" spans="1:13" s="39" customFormat="1" hidden="1">
      <c r="A1825" s="26" t="s">
        <v>147</v>
      </c>
      <c r="B1825" s="25" t="s">
        <v>146</v>
      </c>
      <c r="C1825" s="24">
        <v>194025</v>
      </c>
      <c r="D1825" s="24">
        <v>481649</v>
      </c>
      <c r="E1825" s="24">
        <v>249633</v>
      </c>
      <c r="F1825" s="24">
        <v>266763</v>
      </c>
      <c r="G1825"/>
      <c r="H1825"/>
      <c r="I1825"/>
      <c r="J1825"/>
      <c r="K1825"/>
      <c r="L1825"/>
      <c r="M1825"/>
    </row>
    <row r="1826" spans="1:13" s="39" customFormat="1" hidden="1">
      <c r="A1826" s="26" t="s">
        <v>205</v>
      </c>
      <c r="B1826" s="25" t="s">
        <v>204</v>
      </c>
      <c r="C1826" s="24">
        <v>42771</v>
      </c>
      <c r="D1826" s="24">
        <v>27054</v>
      </c>
      <c r="E1826" s="24">
        <v>23054</v>
      </c>
      <c r="F1826" s="24">
        <v>23054</v>
      </c>
      <c r="G1826"/>
      <c r="H1826"/>
      <c r="I1826"/>
      <c r="J1826"/>
      <c r="K1826"/>
      <c r="L1826"/>
      <c r="M1826"/>
    </row>
    <row r="1827" spans="1:13" s="39" customFormat="1" hidden="1">
      <c r="A1827" s="26" t="s">
        <v>203</v>
      </c>
      <c r="B1827" s="25" t="s">
        <v>202</v>
      </c>
      <c r="C1827" s="24">
        <v>60561</v>
      </c>
      <c r="D1827" s="24">
        <v>70500</v>
      </c>
      <c r="E1827" s="24">
        <v>49700</v>
      </c>
      <c r="F1827" s="24">
        <v>49700</v>
      </c>
      <c r="G1827"/>
      <c r="H1827"/>
      <c r="I1827"/>
      <c r="J1827"/>
      <c r="K1827"/>
      <c r="L1827"/>
      <c r="M1827"/>
    </row>
    <row r="1828" spans="1:13" s="39" customFormat="1" hidden="1">
      <c r="A1828" s="26" t="s">
        <v>164</v>
      </c>
      <c r="B1828" s="25" t="s">
        <v>163</v>
      </c>
      <c r="C1828" s="24">
        <v>101270</v>
      </c>
      <c r="D1828" s="24">
        <v>129205</v>
      </c>
      <c r="E1828" s="24">
        <v>119205</v>
      </c>
      <c r="F1828" s="24">
        <v>119205</v>
      </c>
      <c r="G1828"/>
      <c r="H1828"/>
      <c r="I1828"/>
      <c r="J1828"/>
      <c r="K1828"/>
      <c r="L1828"/>
      <c r="M1828"/>
    </row>
    <row r="1829" spans="1:13" s="39" customFormat="1" hidden="1">
      <c r="A1829" s="26" t="s">
        <v>201</v>
      </c>
      <c r="B1829" s="25" t="s">
        <v>200</v>
      </c>
      <c r="C1829" s="24">
        <v>18916</v>
      </c>
      <c r="D1829" s="24">
        <v>5941</v>
      </c>
      <c r="E1829" s="24">
        <v>7441</v>
      </c>
      <c r="F1829" s="24">
        <v>7441</v>
      </c>
      <c r="G1829"/>
      <c r="H1829"/>
      <c r="I1829"/>
      <c r="J1829"/>
      <c r="K1829"/>
      <c r="L1829"/>
      <c r="M1829"/>
    </row>
    <row r="1830" spans="1:13" s="39" customFormat="1" hidden="1">
      <c r="A1830" s="26" t="s">
        <v>319</v>
      </c>
      <c r="B1830" s="25" t="s">
        <v>318</v>
      </c>
      <c r="C1830" s="24">
        <v>21634</v>
      </c>
      <c r="D1830" s="24">
        <v>20398</v>
      </c>
      <c r="E1830" s="24">
        <v>10398</v>
      </c>
      <c r="F1830" s="24">
        <v>10398</v>
      </c>
      <c r="G1830"/>
      <c r="H1830"/>
      <c r="I1830"/>
      <c r="J1830"/>
      <c r="K1830"/>
      <c r="L1830"/>
      <c r="M1830"/>
    </row>
    <row r="1831" spans="1:13" s="39" customFormat="1" hidden="1">
      <c r="A1831" s="26" t="s">
        <v>240</v>
      </c>
      <c r="B1831" s="25" t="s">
        <v>239</v>
      </c>
      <c r="C1831" s="24">
        <v>40525</v>
      </c>
      <c r="D1831" s="24">
        <v>22873</v>
      </c>
      <c r="E1831" s="24">
        <v>21573</v>
      </c>
      <c r="F1831" s="24">
        <v>21573</v>
      </c>
      <c r="G1831"/>
      <c r="H1831"/>
      <c r="I1831"/>
      <c r="J1831"/>
      <c r="K1831"/>
      <c r="L1831"/>
      <c r="M1831"/>
    </row>
    <row r="1832" spans="1:13" s="39" customFormat="1" hidden="1">
      <c r="A1832" s="26" t="s">
        <v>199</v>
      </c>
      <c r="B1832" s="25" t="s">
        <v>198</v>
      </c>
      <c r="C1832" s="24">
        <v>58897</v>
      </c>
      <c r="D1832" s="24">
        <v>58133</v>
      </c>
      <c r="E1832" s="24">
        <v>54233</v>
      </c>
      <c r="F1832" s="24">
        <v>24533</v>
      </c>
      <c r="G1832"/>
      <c r="H1832"/>
      <c r="I1832"/>
      <c r="J1832"/>
      <c r="K1832"/>
      <c r="L1832"/>
      <c r="M1832"/>
    </row>
    <row r="1833" spans="1:13" s="39" customFormat="1" ht="25.5" hidden="1">
      <c r="A1833" s="26" t="s">
        <v>305</v>
      </c>
      <c r="B1833" s="25" t="s">
        <v>304</v>
      </c>
      <c r="C1833" s="24">
        <v>265</v>
      </c>
      <c r="D1833" s="31">
        <v>0</v>
      </c>
      <c r="E1833" s="31">
        <v>0</v>
      </c>
      <c r="F1833" s="24"/>
      <c r="G1833"/>
      <c r="H1833"/>
      <c r="I1833"/>
      <c r="J1833"/>
      <c r="K1833"/>
      <c r="L1833"/>
      <c r="M1833"/>
    </row>
    <row r="1834" spans="1:13" s="39" customFormat="1" hidden="1">
      <c r="A1834" s="26" t="s">
        <v>197</v>
      </c>
      <c r="B1834" s="25" t="s">
        <v>196</v>
      </c>
      <c r="C1834" s="24">
        <v>53088</v>
      </c>
      <c r="D1834" s="24">
        <v>47246</v>
      </c>
      <c r="E1834" s="24">
        <v>47246</v>
      </c>
      <c r="F1834" s="24">
        <v>47246</v>
      </c>
      <c r="G1834"/>
      <c r="H1834"/>
      <c r="I1834"/>
      <c r="J1834"/>
      <c r="K1834"/>
      <c r="L1834"/>
      <c r="M1834"/>
    </row>
    <row r="1835" spans="1:13" s="39" customFormat="1" hidden="1">
      <c r="A1835" s="26" t="s">
        <v>195</v>
      </c>
      <c r="B1835" s="25" t="s">
        <v>194</v>
      </c>
      <c r="C1835" s="24">
        <v>526535</v>
      </c>
      <c r="D1835" s="24">
        <v>660000</v>
      </c>
      <c r="E1835" s="24">
        <v>600000</v>
      </c>
      <c r="F1835" s="24">
        <v>600000</v>
      </c>
      <c r="G1835"/>
      <c r="H1835"/>
      <c r="I1835"/>
      <c r="J1835"/>
      <c r="K1835"/>
      <c r="L1835"/>
      <c r="M1835"/>
    </row>
    <row r="1836" spans="1:13" s="39" customFormat="1" hidden="1">
      <c r="A1836" s="26" t="s">
        <v>238</v>
      </c>
      <c r="B1836" s="25" t="s">
        <v>237</v>
      </c>
      <c r="C1836" s="31">
        <v>0</v>
      </c>
      <c r="D1836" s="24">
        <v>10000</v>
      </c>
      <c r="E1836" s="24">
        <v>10000</v>
      </c>
      <c r="F1836" s="24">
        <v>10000</v>
      </c>
      <c r="G1836"/>
      <c r="H1836"/>
      <c r="I1836"/>
      <c r="J1836"/>
      <c r="K1836"/>
      <c r="L1836"/>
      <c r="M1836"/>
    </row>
    <row r="1837" spans="1:13" s="39" customFormat="1" hidden="1">
      <c r="A1837" s="26" t="s">
        <v>276</v>
      </c>
      <c r="B1837" s="25" t="s">
        <v>275</v>
      </c>
      <c r="C1837" s="24">
        <v>1777</v>
      </c>
      <c r="D1837" s="24">
        <v>250</v>
      </c>
      <c r="E1837" s="24">
        <v>250</v>
      </c>
      <c r="F1837" s="24">
        <v>250</v>
      </c>
      <c r="G1837"/>
      <c r="H1837"/>
      <c r="I1837"/>
      <c r="J1837"/>
      <c r="K1837"/>
      <c r="L1837"/>
      <c r="M1837"/>
    </row>
    <row r="1838" spans="1:13" s="39" customFormat="1" hidden="1">
      <c r="A1838" s="28" t="s">
        <v>269</v>
      </c>
      <c r="B1838" s="25" t="s">
        <v>22</v>
      </c>
      <c r="C1838" s="27">
        <v>51452</v>
      </c>
      <c r="D1838" s="27">
        <v>18750</v>
      </c>
      <c r="E1838" s="27">
        <v>45000</v>
      </c>
      <c r="F1838" s="27">
        <v>45000</v>
      </c>
      <c r="G1838"/>
      <c r="H1838"/>
      <c r="I1838"/>
      <c r="J1838"/>
      <c r="K1838"/>
      <c r="L1838"/>
      <c r="M1838"/>
    </row>
    <row r="1839" spans="1:13" s="39" customFormat="1" hidden="1">
      <c r="A1839" s="26" t="s">
        <v>161</v>
      </c>
      <c r="B1839" s="25" t="s">
        <v>160</v>
      </c>
      <c r="C1839" s="24">
        <v>26846</v>
      </c>
      <c r="D1839" s="24">
        <v>3050</v>
      </c>
      <c r="E1839" s="24">
        <v>15000</v>
      </c>
      <c r="F1839" s="24">
        <v>15000</v>
      </c>
      <c r="G1839"/>
      <c r="H1839"/>
      <c r="I1839"/>
      <c r="J1839"/>
      <c r="K1839"/>
      <c r="L1839"/>
      <c r="M1839"/>
    </row>
    <row r="1840" spans="1:13" s="39" customFormat="1" hidden="1">
      <c r="A1840" s="26" t="s">
        <v>159</v>
      </c>
      <c r="B1840" s="25" t="s">
        <v>158</v>
      </c>
      <c r="C1840" s="24">
        <v>4437</v>
      </c>
      <c r="D1840" s="24"/>
      <c r="E1840" s="24"/>
      <c r="F1840" s="24"/>
      <c r="G1840"/>
      <c r="H1840"/>
      <c r="I1840"/>
      <c r="J1840"/>
      <c r="K1840"/>
      <c r="L1840"/>
      <c r="M1840"/>
    </row>
    <row r="1841" spans="1:13" s="39" customFormat="1" hidden="1">
      <c r="A1841" s="26" t="s">
        <v>157</v>
      </c>
      <c r="B1841" s="25" t="s">
        <v>156</v>
      </c>
      <c r="C1841" s="24">
        <v>657</v>
      </c>
      <c r="D1841" s="24"/>
      <c r="E1841" s="24"/>
      <c r="F1841" s="24"/>
      <c r="G1841"/>
      <c r="H1841"/>
      <c r="I1841"/>
      <c r="J1841"/>
      <c r="K1841"/>
      <c r="L1841"/>
      <c r="M1841"/>
    </row>
    <row r="1842" spans="1:13" s="39" customFormat="1" hidden="1">
      <c r="A1842" s="26" t="s">
        <v>155</v>
      </c>
      <c r="B1842" s="25" t="s">
        <v>154</v>
      </c>
      <c r="C1842" s="24">
        <v>250</v>
      </c>
      <c r="D1842" s="24"/>
      <c r="E1842" s="24"/>
      <c r="F1842" s="24"/>
      <c r="G1842"/>
      <c r="H1842"/>
      <c r="I1842"/>
      <c r="J1842"/>
      <c r="K1842"/>
      <c r="L1842"/>
      <c r="M1842"/>
    </row>
    <row r="1843" spans="1:13" s="39" customFormat="1" hidden="1">
      <c r="A1843" s="26" t="s">
        <v>153</v>
      </c>
      <c r="B1843" s="25" t="s">
        <v>152</v>
      </c>
      <c r="C1843" s="24">
        <v>1000</v>
      </c>
      <c r="D1843" s="24"/>
      <c r="E1843" s="24"/>
      <c r="F1843" s="24"/>
      <c r="G1843"/>
      <c r="H1843"/>
      <c r="I1843"/>
      <c r="J1843"/>
      <c r="K1843"/>
      <c r="L1843"/>
      <c r="M1843"/>
    </row>
    <row r="1844" spans="1:13" s="39" customFormat="1" hidden="1">
      <c r="A1844" s="26" t="s">
        <v>186</v>
      </c>
      <c r="B1844" s="25" t="s">
        <v>185</v>
      </c>
      <c r="C1844" s="24"/>
      <c r="D1844" s="24">
        <v>1200</v>
      </c>
      <c r="E1844" s="24">
        <v>11200</v>
      </c>
      <c r="F1844" s="24">
        <v>11200</v>
      </c>
      <c r="G1844"/>
      <c r="H1844"/>
      <c r="I1844"/>
      <c r="J1844"/>
      <c r="K1844"/>
      <c r="L1844"/>
      <c r="M1844"/>
    </row>
    <row r="1845" spans="1:13" s="39" customFormat="1" hidden="1">
      <c r="A1845" s="26" t="s">
        <v>142</v>
      </c>
      <c r="B1845" s="25" t="s">
        <v>141</v>
      </c>
      <c r="C1845" s="24">
        <v>15403</v>
      </c>
      <c r="D1845" s="24"/>
      <c r="E1845" s="24"/>
      <c r="F1845" s="24"/>
      <c r="G1845"/>
      <c r="H1845"/>
      <c r="I1845"/>
      <c r="J1845"/>
      <c r="K1845"/>
      <c r="L1845"/>
      <c r="M1845"/>
    </row>
    <row r="1846" spans="1:13" s="39" customFormat="1" hidden="1">
      <c r="A1846" s="26" t="s">
        <v>140</v>
      </c>
      <c r="B1846" s="25" t="s">
        <v>139</v>
      </c>
      <c r="C1846" s="24">
        <v>2168</v>
      </c>
      <c r="D1846" s="24">
        <v>11300</v>
      </c>
      <c r="E1846" s="24">
        <v>12400</v>
      </c>
      <c r="F1846" s="24">
        <v>12400</v>
      </c>
      <c r="G1846"/>
      <c r="H1846"/>
      <c r="I1846"/>
      <c r="J1846"/>
      <c r="K1846"/>
      <c r="L1846"/>
      <c r="M1846"/>
    </row>
    <row r="1847" spans="1:13" s="39" customFormat="1" hidden="1">
      <c r="A1847" s="26" t="s">
        <v>176</v>
      </c>
      <c r="B1847" s="25" t="s">
        <v>175</v>
      </c>
      <c r="C1847" s="24"/>
      <c r="D1847" s="24">
        <v>3200</v>
      </c>
      <c r="E1847" s="24">
        <v>6400</v>
      </c>
      <c r="F1847" s="24">
        <v>6400</v>
      </c>
      <c r="G1847"/>
      <c r="H1847"/>
      <c r="I1847"/>
      <c r="J1847"/>
      <c r="K1847"/>
      <c r="L1847"/>
      <c r="M1847"/>
    </row>
    <row r="1848" spans="1:13" s="39" customFormat="1" hidden="1">
      <c r="A1848" s="26" t="s">
        <v>147</v>
      </c>
      <c r="B1848" s="25" t="s">
        <v>146</v>
      </c>
      <c r="C1848" s="24">
        <v>691</v>
      </c>
      <c r="D1848" s="24"/>
      <c r="E1848" s="24"/>
      <c r="F1848" s="24"/>
      <c r="G1848"/>
      <c r="H1848"/>
      <c r="I1848"/>
      <c r="J1848"/>
      <c r="K1848"/>
      <c r="L1848"/>
      <c r="M1848"/>
    </row>
    <row r="1849" spans="1:13" s="39" customFormat="1" hidden="1">
      <c r="A1849" s="28" t="s">
        <v>266</v>
      </c>
      <c r="B1849" s="25" t="s">
        <v>25</v>
      </c>
      <c r="C1849" s="27">
        <v>3241506</v>
      </c>
      <c r="D1849" s="27">
        <v>1962055</v>
      </c>
      <c r="E1849" s="27">
        <v>1136047</v>
      </c>
      <c r="F1849" s="27">
        <v>654439</v>
      </c>
      <c r="G1849"/>
      <c r="H1849"/>
      <c r="I1849"/>
      <c r="J1849"/>
      <c r="K1849"/>
      <c r="L1849"/>
      <c r="M1849"/>
    </row>
    <row r="1850" spans="1:13" s="39" customFormat="1" hidden="1">
      <c r="A1850" s="26" t="s">
        <v>161</v>
      </c>
      <c r="B1850" s="25" t="s">
        <v>160</v>
      </c>
      <c r="C1850" s="24">
        <v>639560</v>
      </c>
      <c r="D1850" s="24">
        <v>486186</v>
      </c>
      <c r="E1850" s="24">
        <v>268006</v>
      </c>
      <c r="F1850" s="24">
        <v>34480</v>
      </c>
      <c r="G1850"/>
      <c r="H1850"/>
      <c r="I1850"/>
      <c r="J1850"/>
      <c r="K1850"/>
      <c r="L1850"/>
      <c r="M1850"/>
    </row>
    <row r="1851" spans="1:13" s="39" customFormat="1" hidden="1">
      <c r="A1851" s="26" t="s">
        <v>268</v>
      </c>
      <c r="B1851" s="25" t="s">
        <v>267</v>
      </c>
      <c r="C1851" s="24">
        <v>380</v>
      </c>
      <c r="D1851" s="24">
        <v>5408</v>
      </c>
      <c r="E1851" s="24">
        <v>901</v>
      </c>
      <c r="F1851" s="24"/>
      <c r="G1851"/>
      <c r="H1851"/>
      <c r="I1851"/>
      <c r="J1851"/>
      <c r="K1851"/>
      <c r="L1851"/>
      <c r="M1851"/>
    </row>
    <row r="1852" spans="1:13" s="39" customFormat="1" hidden="1">
      <c r="A1852" s="26" t="s">
        <v>246</v>
      </c>
      <c r="B1852" s="25" t="s">
        <v>245</v>
      </c>
      <c r="C1852" s="24">
        <v>17886</v>
      </c>
      <c r="D1852" s="24">
        <v>42100</v>
      </c>
      <c r="E1852" s="24">
        <v>38100</v>
      </c>
      <c r="F1852" s="24">
        <v>30600</v>
      </c>
      <c r="G1852"/>
      <c r="H1852"/>
      <c r="I1852"/>
      <c r="J1852"/>
      <c r="K1852"/>
      <c r="L1852"/>
      <c r="M1852"/>
    </row>
    <row r="1853" spans="1:13" s="39" customFormat="1" hidden="1">
      <c r="A1853" s="26" t="s">
        <v>159</v>
      </c>
      <c r="B1853" s="25" t="s">
        <v>158</v>
      </c>
      <c r="C1853" s="24">
        <v>113638</v>
      </c>
      <c r="D1853" s="24">
        <v>80852</v>
      </c>
      <c r="E1853" s="24">
        <v>44372</v>
      </c>
      <c r="F1853" s="24">
        <v>5688</v>
      </c>
      <c r="G1853"/>
      <c r="H1853"/>
      <c r="I1853"/>
      <c r="J1853"/>
      <c r="K1853"/>
      <c r="L1853"/>
      <c r="M1853"/>
    </row>
    <row r="1854" spans="1:13" s="39" customFormat="1" hidden="1">
      <c r="A1854" s="26" t="s">
        <v>157</v>
      </c>
      <c r="B1854" s="25" t="s">
        <v>156</v>
      </c>
      <c r="C1854" s="24">
        <v>379521</v>
      </c>
      <c r="D1854" s="24">
        <v>455005</v>
      </c>
      <c r="E1854" s="24">
        <v>237915</v>
      </c>
      <c r="F1854" s="24">
        <v>150549</v>
      </c>
      <c r="G1854"/>
      <c r="H1854"/>
      <c r="I1854"/>
      <c r="J1854"/>
      <c r="K1854"/>
      <c r="L1854"/>
      <c r="M1854"/>
    </row>
    <row r="1855" spans="1:13" s="39" customFormat="1" hidden="1">
      <c r="A1855" s="26" t="s">
        <v>155</v>
      </c>
      <c r="B1855" s="25" t="s">
        <v>154</v>
      </c>
      <c r="C1855" s="24">
        <v>10802</v>
      </c>
      <c r="D1855" s="24">
        <v>7537</v>
      </c>
      <c r="E1855" s="24">
        <v>2529</v>
      </c>
      <c r="F1855" s="24">
        <v>330</v>
      </c>
      <c r="G1855"/>
      <c r="H1855"/>
      <c r="I1855"/>
      <c r="J1855"/>
      <c r="K1855"/>
      <c r="L1855"/>
      <c r="M1855"/>
    </row>
    <row r="1856" spans="1:13" s="39" customFormat="1" hidden="1">
      <c r="A1856" s="26" t="s">
        <v>153</v>
      </c>
      <c r="B1856" s="25" t="s">
        <v>152</v>
      </c>
      <c r="C1856" s="24">
        <v>60241</v>
      </c>
      <c r="D1856" s="24">
        <v>47199</v>
      </c>
      <c r="E1856" s="24">
        <v>16519</v>
      </c>
      <c r="F1856" s="24">
        <v>4327</v>
      </c>
      <c r="G1856"/>
      <c r="H1856"/>
      <c r="I1856"/>
      <c r="J1856"/>
      <c r="K1856"/>
      <c r="L1856"/>
      <c r="M1856"/>
    </row>
    <row r="1857" spans="1:13" s="39" customFormat="1" hidden="1">
      <c r="A1857" s="26" t="s">
        <v>235</v>
      </c>
      <c r="B1857" s="25" t="s">
        <v>234</v>
      </c>
      <c r="C1857" s="24">
        <v>5392</v>
      </c>
      <c r="D1857" s="24">
        <v>2000</v>
      </c>
      <c r="E1857" s="24">
        <v>3000</v>
      </c>
      <c r="F1857" s="24"/>
      <c r="G1857"/>
      <c r="H1857"/>
      <c r="I1857"/>
      <c r="J1857"/>
      <c r="K1857"/>
      <c r="L1857"/>
      <c r="M1857"/>
    </row>
    <row r="1858" spans="1:13" s="39" customFormat="1" hidden="1">
      <c r="A1858" s="26" t="s">
        <v>186</v>
      </c>
      <c r="B1858" s="25" t="s">
        <v>185</v>
      </c>
      <c r="C1858" s="24">
        <v>112009</v>
      </c>
      <c r="D1858" s="24">
        <v>115572</v>
      </c>
      <c r="E1858" s="24">
        <v>78902</v>
      </c>
      <c r="F1858" s="24">
        <v>23915</v>
      </c>
      <c r="G1858"/>
      <c r="H1858"/>
      <c r="I1858"/>
      <c r="J1858"/>
      <c r="K1858"/>
      <c r="L1858"/>
      <c r="M1858"/>
    </row>
    <row r="1859" spans="1:13" s="39" customFormat="1" hidden="1">
      <c r="A1859" s="26" t="s">
        <v>233</v>
      </c>
      <c r="B1859" s="25" t="s">
        <v>232</v>
      </c>
      <c r="C1859" s="24">
        <v>54851</v>
      </c>
      <c r="D1859" s="24">
        <v>12376</v>
      </c>
      <c r="E1859" s="24">
        <v>13140</v>
      </c>
      <c r="F1859" s="24">
        <v>11140</v>
      </c>
      <c r="G1859"/>
      <c r="H1859"/>
      <c r="I1859"/>
      <c r="J1859"/>
      <c r="K1859"/>
      <c r="L1859"/>
      <c r="M1859"/>
    </row>
    <row r="1860" spans="1:13" s="39" customFormat="1" hidden="1">
      <c r="A1860" s="26" t="s">
        <v>184</v>
      </c>
      <c r="B1860" s="25" t="s">
        <v>183</v>
      </c>
      <c r="C1860" s="24">
        <v>293012</v>
      </c>
      <c r="D1860" s="24">
        <v>242102</v>
      </c>
      <c r="E1860" s="24">
        <v>240472</v>
      </c>
      <c r="F1860" s="24">
        <v>241791</v>
      </c>
      <c r="G1860"/>
      <c r="H1860"/>
      <c r="I1860"/>
      <c r="J1860"/>
      <c r="K1860"/>
      <c r="L1860"/>
      <c r="M1860"/>
    </row>
    <row r="1861" spans="1:13" s="39" customFormat="1" hidden="1">
      <c r="A1861" s="26" t="s">
        <v>182</v>
      </c>
      <c r="B1861" s="25" t="s">
        <v>181</v>
      </c>
      <c r="C1861" s="24">
        <v>10070</v>
      </c>
      <c r="D1861" s="24">
        <v>11767</v>
      </c>
      <c r="E1861" s="24">
        <v>5177</v>
      </c>
      <c r="F1861" s="24">
        <v>3850</v>
      </c>
      <c r="G1861"/>
      <c r="H1861"/>
      <c r="I1861"/>
      <c r="J1861"/>
      <c r="K1861"/>
      <c r="L1861"/>
      <c r="M1861"/>
    </row>
    <row r="1862" spans="1:13" s="39" customFormat="1" hidden="1">
      <c r="A1862" s="26" t="s">
        <v>231</v>
      </c>
      <c r="B1862" s="25" t="s">
        <v>230</v>
      </c>
      <c r="C1862" s="24">
        <v>1553</v>
      </c>
      <c r="D1862" s="24">
        <v>6600</v>
      </c>
      <c r="E1862" s="24">
        <v>3600</v>
      </c>
      <c r="F1862" s="24">
        <v>3600</v>
      </c>
      <c r="G1862"/>
      <c r="H1862"/>
      <c r="I1862"/>
      <c r="J1862"/>
      <c r="K1862"/>
      <c r="L1862"/>
      <c r="M1862"/>
    </row>
    <row r="1863" spans="1:13" s="39" customFormat="1" hidden="1">
      <c r="A1863" s="26" t="s">
        <v>229</v>
      </c>
      <c r="B1863" s="25" t="s">
        <v>228</v>
      </c>
      <c r="C1863" s="24">
        <v>1375</v>
      </c>
      <c r="D1863" s="24">
        <v>1278</v>
      </c>
      <c r="E1863" s="24">
        <v>1278</v>
      </c>
      <c r="F1863" s="24">
        <v>1278</v>
      </c>
      <c r="G1863"/>
      <c r="H1863"/>
      <c r="I1863"/>
      <c r="J1863"/>
      <c r="K1863"/>
      <c r="L1863"/>
      <c r="M1863"/>
    </row>
    <row r="1864" spans="1:13" s="39" customFormat="1" hidden="1">
      <c r="A1864" s="26" t="s">
        <v>180</v>
      </c>
      <c r="B1864" s="25" t="s">
        <v>179</v>
      </c>
      <c r="C1864" s="24">
        <v>89631</v>
      </c>
      <c r="D1864" s="24">
        <v>14247</v>
      </c>
      <c r="E1864" s="24">
        <v>10922</v>
      </c>
      <c r="F1864" s="24">
        <v>5208</v>
      </c>
      <c r="G1864"/>
      <c r="H1864"/>
      <c r="I1864"/>
      <c r="J1864"/>
      <c r="K1864"/>
      <c r="L1864"/>
      <c r="M1864"/>
    </row>
    <row r="1865" spans="1:13" s="39" customFormat="1" hidden="1">
      <c r="A1865" s="26" t="s">
        <v>227</v>
      </c>
      <c r="B1865" s="25" t="s">
        <v>226</v>
      </c>
      <c r="C1865" s="24">
        <v>11683</v>
      </c>
      <c r="D1865" s="24">
        <v>29696</v>
      </c>
      <c r="E1865" s="24">
        <v>17610</v>
      </c>
      <c r="F1865" s="24">
        <v>17610</v>
      </c>
      <c r="G1865"/>
      <c r="H1865"/>
      <c r="I1865"/>
      <c r="J1865"/>
      <c r="K1865"/>
      <c r="L1865"/>
      <c r="M1865"/>
    </row>
    <row r="1866" spans="1:13" s="39" customFormat="1" hidden="1">
      <c r="A1866" s="26" t="s">
        <v>142</v>
      </c>
      <c r="B1866" s="25" t="s">
        <v>141</v>
      </c>
      <c r="C1866" s="24">
        <v>20042</v>
      </c>
      <c r="D1866" s="24">
        <v>9009</v>
      </c>
      <c r="E1866" s="24">
        <v>5753</v>
      </c>
      <c r="F1866" s="24">
        <v>3629</v>
      </c>
      <c r="G1866"/>
      <c r="H1866"/>
      <c r="I1866"/>
      <c r="J1866"/>
      <c r="K1866"/>
      <c r="L1866"/>
      <c r="M1866"/>
    </row>
    <row r="1867" spans="1:13" s="39" customFormat="1" hidden="1">
      <c r="A1867" s="26" t="s">
        <v>178</v>
      </c>
      <c r="B1867" s="25" t="s">
        <v>177</v>
      </c>
      <c r="C1867" s="24">
        <v>14593</v>
      </c>
      <c r="D1867" s="24">
        <v>15070</v>
      </c>
      <c r="E1867" s="24">
        <v>15070</v>
      </c>
      <c r="F1867" s="24">
        <v>15070</v>
      </c>
      <c r="G1867"/>
      <c r="H1867"/>
      <c r="I1867"/>
      <c r="J1867"/>
      <c r="K1867"/>
      <c r="L1867"/>
      <c r="M1867"/>
    </row>
    <row r="1868" spans="1:13" s="39" customFormat="1" hidden="1">
      <c r="A1868" s="26" t="s">
        <v>151</v>
      </c>
      <c r="B1868" s="25" t="s">
        <v>150</v>
      </c>
      <c r="C1868" s="24">
        <v>15647</v>
      </c>
      <c r="D1868" s="24">
        <v>8929</v>
      </c>
      <c r="E1868" s="24">
        <v>8929</v>
      </c>
      <c r="F1868" s="24">
        <v>3615</v>
      </c>
      <c r="G1868"/>
      <c r="H1868"/>
      <c r="I1868"/>
      <c r="J1868"/>
      <c r="K1868"/>
      <c r="L1868"/>
      <c r="M1868"/>
    </row>
    <row r="1869" spans="1:13" s="39" customFormat="1" hidden="1">
      <c r="A1869" s="26" t="s">
        <v>225</v>
      </c>
      <c r="B1869" s="25" t="s">
        <v>224</v>
      </c>
      <c r="C1869" s="24">
        <v>20740</v>
      </c>
      <c r="D1869" s="24"/>
      <c r="E1869" s="24"/>
      <c r="F1869" s="24"/>
      <c r="G1869"/>
      <c r="H1869"/>
      <c r="I1869"/>
      <c r="J1869"/>
      <c r="K1869"/>
      <c r="L1869"/>
      <c r="M1869"/>
    </row>
    <row r="1870" spans="1:13" s="39" customFormat="1" hidden="1">
      <c r="A1870" s="26" t="s">
        <v>140</v>
      </c>
      <c r="B1870" s="25" t="s">
        <v>139</v>
      </c>
      <c r="C1870" s="24">
        <v>186289</v>
      </c>
      <c r="D1870" s="24">
        <v>202227</v>
      </c>
      <c r="E1870" s="24">
        <v>25777</v>
      </c>
      <c r="F1870" s="24">
        <v>22543</v>
      </c>
      <c r="G1870"/>
      <c r="H1870"/>
      <c r="I1870"/>
      <c r="J1870"/>
      <c r="K1870"/>
      <c r="L1870"/>
      <c r="M1870"/>
    </row>
    <row r="1871" spans="1:13" s="39" customFormat="1" hidden="1">
      <c r="A1871" s="26" t="s">
        <v>223</v>
      </c>
      <c r="B1871" s="25" t="s">
        <v>222</v>
      </c>
      <c r="C1871" s="24">
        <v>25749</v>
      </c>
      <c r="D1871" s="24">
        <v>13055</v>
      </c>
      <c r="E1871" s="24">
        <v>8976</v>
      </c>
      <c r="F1871" s="24">
        <v>5051</v>
      </c>
      <c r="G1871"/>
      <c r="H1871"/>
      <c r="I1871"/>
      <c r="J1871"/>
      <c r="K1871"/>
      <c r="L1871"/>
      <c r="M1871"/>
    </row>
    <row r="1872" spans="1:13" s="39" customFormat="1" hidden="1">
      <c r="A1872" s="26" t="s">
        <v>149</v>
      </c>
      <c r="B1872" s="25" t="s">
        <v>148</v>
      </c>
      <c r="C1872" s="24">
        <v>63786</v>
      </c>
      <c r="D1872" s="24">
        <v>47149</v>
      </c>
      <c r="E1872" s="24">
        <v>21021</v>
      </c>
      <c r="F1872" s="24">
        <v>18021</v>
      </c>
      <c r="G1872"/>
      <c r="H1872"/>
      <c r="I1872"/>
      <c r="J1872"/>
      <c r="K1872"/>
      <c r="L1872"/>
      <c r="M1872"/>
    </row>
    <row r="1873" spans="1:13" s="39" customFormat="1" hidden="1">
      <c r="A1873" s="26" t="s">
        <v>176</v>
      </c>
      <c r="B1873" s="25" t="s">
        <v>175</v>
      </c>
      <c r="C1873" s="24">
        <v>92344</v>
      </c>
      <c r="D1873" s="24">
        <v>32145</v>
      </c>
      <c r="E1873" s="24">
        <v>26574</v>
      </c>
      <c r="F1873" s="24">
        <v>21574</v>
      </c>
      <c r="G1873"/>
      <c r="H1873"/>
      <c r="I1873"/>
      <c r="J1873"/>
      <c r="K1873"/>
      <c r="L1873"/>
      <c r="M1873"/>
    </row>
    <row r="1874" spans="1:13" s="39" customFormat="1" hidden="1">
      <c r="A1874" s="26" t="s">
        <v>219</v>
      </c>
      <c r="B1874" s="25" t="s">
        <v>218</v>
      </c>
      <c r="C1874" s="24">
        <v>531</v>
      </c>
      <c r="D1874" s="24"/>
      <c r="E1874" s="24"/>
      <c r="F1874" s="24"/>
      <c r="G1874"/>
      <c r="H1874"/>
      <c r="I1874"/>
      <c r="J1874"/>
      <c r="K1874"/>
      <c r="L1874"/>
      <c r="M1874"/>
    </row>
    <row r="1875" spans="1:13" s="39" customFormat="1" hidden="1">
      <c r="A1875" s="26" t="s">
        <v>174</v>
      </c>
      <c r="B1875" s="25" t="s">
        <v>173</v>
      </c>
      <c r="C1875" s="24">
        <v>5880</v>
      </c>
      <c r="D1875" s="24">
        <v>6319</v>
      </c>
      <c r="E1875" s="24">
        <v>4722</v>
      </c>
      <c r="F1875" s="24">
        <v>4722</v>
      </c>
      <c r="G1875"/>
      <c r="H1875"/>
      <c r="I1875"/>
      <c r="J1875"/>
      <c r="K1875"/>
      <c r="L1875"/>
      <c r="M1875"/>
    </row>
    <row r="1876" spans="1:13" s="39" customFormat="1" hidden="1">
      <c r="A1876" s="26" t="s">
        <v>217</v>
      </c>
      <c r="B1876" s="25" t="s">
        <v>216</v>
      </c>
      <c r="C1876" s="24">
        <v>3319</v>
      </c>
      <c r="D1876" s="24">
        <v>1300</v>
      </c>
      <c r="E1876" s="24">
        <v>1000</v>
      </c>
      <c r="F1876" s="24">
        <v>1000</v>
      </c>
      <c r="G1876"/>
      <c r="H1876"/>
      <c r="I1876"/>
      <c r="J1876"/>
      <c r="K1876"/>
      <c r="L1876"/>
      <c r="M1876"/>
    </row>
    <row r="1877" spans="1:13" s="39" customFormat="1" hidden="1">
      <c r="A1877" s="26" t="s">
        <v>172</v>
      </c>
      <c r="B1877" s="25" t="s">
        <v>171</v>
      </c>
      <c r="C1877" s="24">
        <v>49</v>
      </c>
      <c r="D1877" s="24"/>
      <c r="E1877" s="24"/>
      <c r="F1877" s="24"/>
      <c r="G1877"/>
      <c r="H1877"/>
      <c r="I1877"/>
      <c r="J1877"/>
      <c r="K1877"/>
      <c r="L1877"/>
      <c r="M1877"/>
    </row>
    <row r="1878" spans="1:13" s="39" customFormat="1" hidden="1">
      <c r="A1878" s="26" t="s">
        <v>213</v>
      </c>
      <c r="B1878" s="25" t="s">
        <v>212</v>
      </c>
      <c r="C1878" s="24">
        <v>13211</v>
      </c>
      <c r="D1878" s="24">
        <v>4491</v>
      </c>
      <c r="E1878" s="24">
        <v>664</v>
      </c>
      <c r="F1878" s="24"/>
      <c r="G1878"/>
      <c r="H1878"/>
      <c r="I1878"/>
      <c r="J1878"/>
      <c r="K1878"/>
      <c r="L1878"/>
      <c r="M1878"/>
    </row>
    <row r="1879" spans="1:13" s="39" customFormat="1" hidden="1">
      <c r="A1879" s="26" t="s">
        <v>211</v>
      </c>
      <c r="B1879" s="25" t="s">
        <v>210</v>
      </c>
      <c r="C1879" s="24">
        <v>397</v>
      </c>
      <c r="D1879" s="31">
        <v>0</v>
      </c>
      <c r="E1879" s="31">
        <v>0</v>
      </c>
      <c r="F1879" s="24"/>
      <c r="G1879"/>
      <c r="H1879"/>
      <c r="I1879"/>
      <c r="J1879"/>
      <c r="K1879"/>
      <c r="L1879"/>
      <c r="M1879"/>
    </row>
    <row r="1880" spans="1:13" s="39" customFormat="1" ht="25.5" hidden="1">
      <c r="A1880" s="26" t="s">
        <v>244</v>
      </c>
      <c r="B1880" s="25" t="s">
        <v>243</v>
      </c>
      <c r="C1880" s="24">
        <v>172</v>
      </c>
      <c r="D1880" s="24"/>
      <c r="E1880" s="24"/>
      <c r="F1880" s="24"/>
      <c r="G1880"/>
      <c r="H1880"/>
      <c r="I1880"/>
      <c r="J1880"/>
      <c r="K1880"/>
      <c r="L1880"/>
      <c r="M1880"/>
    </row>
    <row r="1881" spans="1:13" s="39" customFormat="1" hidden="1">
      <c r="A1881" s="26" t="s">
        <v>261</v>
      </c>
      <c r="B1881" s="25" t="s">
        <v>260</v>
      </c>
      <c r="C1881" s="24">
        <v>1349</v>
      </c>
      <c r="D1881" s="24"/>
      <c r="E1881" s="24"/>
      <c r="F1881" s="24"/>
      <c r="G1881"/>
      <c r="H1881"/>
      <c r="I1881"/>
      <c r="J1881"/>
      <c r="K1881"/>
      <c r="L1881"/>
      <c r="M1881"/>
    </row>
    <row r="1882" spans="1:13" s="39" customFormat="1" ht="25.5" hidden="1">
      <c r="A1882" s="26" t="s">
        <v>192</v>
      </c>
      <c r="B1882" s="25" t="s">
        <v>191</v>
      </c>
      <c r="C1882" s="24">
        <v>66144</v>
      </c>
      <c r="D1882" s="31">
        <v>0</v>
      </c>
      <c r="E1882" s="31">
        <v>0</v>
      </c>
      <c r="F1882" s="24"/>
      <c r="G1882"/>
      <c r="H1882"/>
      <c r="I1882"/>
      <c r="J1882"/>
      <c r="K1882"/>
      <c r="L1882"/>
      <c r="M1882"/>
    </row>
    <row r="1883" spans="1:13" s="39" customFormat="1" hidden="1">
      <c r="A1883" s="26" t="s">
        <v>207</v>
      </c>
      <c r="B1883" s="25" t="s">
        <v>206</v>
      </c>
      <c r="C1883" s="24">
        <v>12287</v>
      </c>
      <c r="D1883" s="24">
        <v>3717</v>
      </c>
      <c r="E1883" s="31">
        <v>0</v>
      </c>
      <c r="F1883" s="24"/>
      <c r="G1883"/>
      <c r="H1883"/>
      <c r="I1883"/>
      <c r="J1883"/>
      <c r="K1883"/>
      <c r="L1883"/>
      <c r="M1883"/>
    </row>
    <row r="1884" spans="1:13" s="39" customFormat="1" hidden="1">
      <c r="A1884" s="26" t="s">
        <v>284</v>
      </c>
      <c r="B1884" s="25" t="s">
        <v>283</v>
      </c>
      <c r="C1884" s="24">
        <v>223460</v>
      </c>
      <c r="D1884" s="24"/>
      <c r="E1884" s="24"/>
      <c r="F1884" s="24"/>
      <c r="G1884"/>
      <c r="H1884"/>
      <c r="I1884"/>
      <c r="J1884"/>
      <c r="K1884"/>
      <c r="L1884"/>
      <c r="M1884"/>
    </row>
    <row r="1885" spans="1:13" s="39" customFormat="1" hidden="1">
      <c r="A1885" s="26" t="s">
        <v>242</v>
      </c>
      <c r="B1885" s="25" t="s">
        <v>241</v>
      </c>
      <c r="C1885" s="24">
        <v>796</v>
      </c>
      <c r="D1885" s="24"/>
      <c r="E1885" s="24"/>
      <c r="F1885" s="24"/>
      <c r="G1885"/>
      <c r="H1885"/>
      <c r="I1885"/>
      <c r="J1885"/>
      <c r="K1885"/>
      <c r="L1885"/>
      <c r="M1885"/>
    </row>
    <row r="1886" spans="1:13" s="39" customFormat="1" hidden="1">
      <c r="A1886" s="26" t="s">
        <v>317</v>
      </c>
      <c r="B1886" s="25" t="s">
        <v>316</v>
      </c>
      <c r="C1886" s="24">
        <v>131718</v>
      </c>
      <c r="D1886" s="24"/>
      <c r="E1886" s="24"/>
      <c r="F1886" s="24"/>
      <c r="G1886"/>
      <c r="H1886"/>
      <c r="I1886"/>
      <c r="J1886"/>
      <c r="K1886"/>
      <c r="L1886"/>
      <c r="M1886"/>
    </row>
    <row r="1887" spans="1:13" s="39" customFormat="1" hidden="1">
      <c r="A1887" s="26" t="s">
        <v>147</v>
      </c>
      <c r="B1887" s="25" t="s">
        <v>146</v>
      </c>
      <c r="C1887" s="24">
        <v>77985</v>
      </c>
      <c r="D1887" s="24">
        <v>13576</v>
      </c>
      <c r="E1887" s="24">
        <v>8104</v>
      </c>
      <c r="F1887" s="24">
        <v>8104</v>
      </c>
      <c r="G1887"/>
      <c r="H1887"/>
      <c r="I1887"/>
      <c r="J1887"/>
      <c r="K1887"/>
      <c r="L1887"/>
      <c r="M1887"/>
    </row>
    <row r="1888" spans="1:13" s="39" customFormat="1" hidden="1">
      <c r="A1888" s="26" t="s">
        <v>205</v>
      </c>
      <c r="B1888" s="25" t="s">
        <v>204</v>
      </c>
      <c r="C1888" s="24">
        <v>1327</v>
      </c>
      <c r="D1888" s="24">
        <v>1243</v>
      </c>
      <c r="E1888" s="24">
        <v>1243</v>
      </c>
      <c r="F1888" s="24">
        <v>1243</v>
      </c>
      <c r="G1888"/>
      <c r="H1888"/>
      <c r="I1888"/>
      <c r="J1888"/>
      <c r="K1888"/>
      <c r="L1888"/>
      <c r="M1888"/>
    </row>
    <row r="1889" spans="1:13" s="39" customFormat="1" hidden="1">
      <c r="A1889" s="26" t="s">
        <v>203</v>
      </c>
      <c r="B1889" s="25" t="s">
        <v>202</v>
      </c>
      <c r="C1889" s="24">
        <v>84</v>
      </c>
      <c r="D1889" s="24"/>
      <c r="E1889" s="24"/>
      <c r="F1889" s="24"/>
      <c r="G1889"/>
      <c r="H1889"/>
      <c r="I1889"/>
      <c r="J1889"/>
      <c r="K1889"/>
      <c r="L1889"/>
      <c r="M1889"/>
    </row>
    <row r="1890" spans="1:13" s="39" customFormat="1" hidden="1">
      <c r="A1890" s="26" t="s">
        <v>164</v>
      </c>
      <c r="B1890" s="25" t="s">
        <v>163</v>
      </c>
      <c r="C1890" s="24">
        <v>63009</v>
      </c>
      <c r="D1890" s="24">
        <v>9533</v>
      </c>
      <c r="E1890" s="24">
        <v>7948</v>
      </c>
      <c r="F1890" s="24"/>
      <c r="G1890"/>
      <c r="H1890"/>
      <c r="I1890"/>
      <c r="J1890"/>
      <c r="K1890"/>
      <c r="L1890"/>
      <c r="M1890"/>
    </row>
    <row r="1891" spans="1:13" s="39" customFormat="1" hidden="1">
      <c r="A1891" s="26" t="s">
        <v>201</v>
      </c>
      <c r="B1891" s="25" t="s">
        <v>200</v>
      </c>
      <c r="C1891" s="24">
        <v>104549</v>
      </c>
      <c r="D1891" s="24">
        <v>16968</v>
      </c>
      <c r="E1891" s="24">
        <v>2548</v>
      </c>
      <c r="F1891" s="24">
        <v>226</v>
      </c>
      <c r="G1891"/>
      <c r="H1891"/>
      <c r="I1891"/>
      <c r="J1891"/>
      <c r="K1891"/>
      <c r="L1891"/>
      <c r="M1891"/>
    </row>
    <row r="1892" spans="1:13" s="39" customFormat="1" hidden="1">
      <c r="A1892" s="26" t="s">
        <v>199</v>
      </c>
      <c r="B1892" s="25" t="s">
        <v>198</v>
      </c>
      <c r="C1892" s="24">
        <v>3585</v>
      </c>
      <c r="D1892" s="24">
        <v>2797</v>
      </c>
      <c r="E1892" s="24">
        <v>2000</v>
      </c>
      <c r="F1892" s="24">
        <v>2000</v>
      </c>
      <c r="G1892"/>
      <c r="H1892"/>
      <c r="I1892"/>
      <c r="J1892"/>
      <c r="K1892"/>
      <c r="L1892"/>
      <c r="M1892"/>
    </row>
    <row r="1893" spans="1:13" s="39" customFormat="1" hidden="1">
      <c r="A1893" s="26" t="s">
        <v>197</v>
      </c>
      <c r="B1893" s="25" t="s">
        <v>196</v>
      </c>
      <c r="C1893" s="24">
        <v>14534</v>
      </c>
      <c r="D1893" s="24">
        <v>1327</v>
      </c>
      <c r="E1893" s="24"/>
      <c r="F1893" s="24"/>
      <c r="G1893"/>
      <c r="H1893"/>
      <c r="I1893"/>
      <c r="J1893"/>
      <c r="K1893"/>
      <c r="L1893"/>
      <c r="M1893"/>
    </row>
    <row r="1894" spans="1:13" s="39" customFormat="1" hidden="1">
      <c r="A1894" s="26" t="s">
        <v>315</v>
      </c>
      <c r="B1894" s="25" t="s">
        <v>314</v>
      </c>
      <c r="C1894" s="24">
        <v>13272</v>
      </c>
      <c r="D1894" s="24">
        <v>13275</v>
      </c>
      <c r="E1894" s="24">
        <v>13275</v>
      </c>
      <c r="F1894" s="24">
        <v>13275</v>
      </c>
      <c r="G1894"/>
      <c r="H1894"/>
      <c r="I1894"/>
      <c r="J1894"/>
      <c r="K1894"/>
      <c r="L1894"/>
      <c r="M1894"/>
    </row>
    <row r="1895" spans="1:13" s="39" customFormat="1" hidden="1">
      <c r="A1895" s="26" t="s">
        <v>195</v>
      </c>
      <c r="B1895" s="25" t="s">
        <v>194</v>
      </c>
      <c r="C1895" s="24">
        <v>259073</v>
      </c>
      <c r="D1895" s="24"/>
      <c r="E1895" s="24"/>
      <c r="F1895" s="24"/>
      <c r="G1895"/>
      <c r="H1895"/>
      <c r="I1895"/>
      <c r="J1895"/>
      <c r="K1895"/>
      <c r="L1895"/>
      <c r="M1895"/>
    </row>
    <row r="1896" spans="1:13" s="39" customFormat="1" hidden="1">
      <c r="A1896" s="26" t="s">
        <v>238</v>
      </c>
      <c r="B1896" s="25" t="s">
        <v>237</v>
      </c>
      <c r="C1896" s="24">
        <v>3981</v>
      </c>
      <c r="D1896" s="24"/>
      <c r="E1896" s="24"/>
      <c r="F1896" s="24"/>
      <c r="G1896"/>
      <c r="H1896"/>
      <c r="I1896"/>
      <c r="J1896"/>
      <c r="K1896"/>
      <c r="L1896"/>
      <c r="M1896"/>
    </row>
    <row r="1897" spans="1:13" s="39" customFormat="1" hidden="1">
      <c r="A1897" s="28" t="s">
        <v>247</v>
      </c>
      <c r="B1897" s="25" t="s">
        <v>26</v>
      </c>
      <c r="C1897" s="27">
        <v>155590</v>
      </c>
      <c r="D1897" s="27">
        <v>107292</v>
      </c>
      <c r="E1897" s="27">
        <v>115892</v>
      </c>
      <c r="F1897" s="27">
        <v>110392</v>
      </c>
      <c r="G1897"/>
      <c r="H1897"/>
      <c r="I1897"/>
      <c r="J1897"/>
      <c r="K1897"/>
      <c r="L1897"/>
      <c r="M1897"/>
    </row>
    <row r="1898" spans="1:13" s="39" customFormat="1" hidden="1">
      <c r="A1898" s="26" t="s">
        <v>161</v>
      </c>
      <c r="B1898" s="25" t="s">
        <v>160</v>
      </c>
      <c r="C1898" s="24">
        <v>2938</v>
      </c>
      <c r="D1898" s="24"/>
      <c r="E1898" s="24"/>
      <c r="F1898" s="24"/>
      <c r="G1898"/>
      <c r="H1898"/>
      <c r="I1898"/>
      <c r="J1898"/>
      <c r="K1898"/>
      <c r="L1898"/>
      <c r="M1898"/>
    </row>
    <row r="1899" spans="1:13" s="39" customFormat="1" hidden="1">
      <c r="A1899" s="26" t="s">
        <v>246</v>
      </c>
      <c r="B1899" s="25" t="s">
        <v>245</v>
      </c>
      <c r="C1899" s="24">
        <v>233</v>
      </c>
      <c r="D1899" s="24"/>
      <c r="E1899" s="24"/>
      <c r="F1899" s="24"/>
      <c r="G1899"/>
      <c r="H1899"/>
      <c r="I1899"/>
      <c r="J1899"/>
      <c r="K1899"/>
      <c r="L1899"/>
      <c r="M1899"/>
    </row>
    <row r="1900" spans="1:13" s="39" customFormat="1" hidden="1">
      <c r="A1900" s="26" t="s">
        <v>159</v>
      </c>
      <c r="B1900" s="25" t="s">
        <v>158</v>
      </c>
      <c r="C1900" s="24">
        <v>1154</v>
      </c>
      <c r="D1900" s="24"/>
      <c r="E1900" s="24"/>
      <c r="F1900" s="24"/>
      <c r="G1900"/>
      <c r="H1900"/>
      <c r="I1900"/>
      <c r="J1900"/>
      <c r="K1900"/>
      <c r="L1900"/>
      <c r="M1900"/>
    </row>
    <row r="1901" spans="1:13" s="39" customFormat="1" hidden="1">
      <c r="A1901" s="26" t="s">
        <v>157</v>
      </c>
      <c r="B1901" s="25" t="s">
        <v>156</v>
      </c>
      <c r="C1901" s="24">
        <v>13852</v>
      </c>
      <c r="D1901" s="24">
        <v>10297</v>
      </c>
      <c r="E1901" s="24">
        <v>11297</v>
      </c>
      <c r="F1901" s="24">
        <v>12297</v>
      </c>
      <c r="G1901"/>
      <c r="H1901"/>
      <c r="I1901"/>
      <c r="J1901"/>
      <c r="K1901"/>
      <c r="L1901"/>
      <c r="M1901"/>
    </row>
    <row r="1902" spans="1:13" s="39" customFormat="1" hidden="1">
      <c r="A1902" s="26" t="s">
        <v>153</v>
      </c>
      <c r="B1902" s="25" t="s">
        <v>152</v>
      </c>
      <c r="C1902" s="24">
        <v>3251</v>
      </c>
      <c r="D1902" s="24">
        <v>4339</v>
      </c>
      <c r="E1902" s="24">
        <v>4539</v>
      </c>
      <c r="F1902" s="24">
        <v>4539</v>
      </c>
      <c r="G1902"/>
      <c r="H1902"/>
      <c r="I1902"/>
      <c r="J1902"/>
      <c r="K1902"/>
      <c r="L1902"/>
      <c r="M1902"/>
    </row>
    <row r="1903" spans="1:13" s="39" customFormat="1" hidden="1">
      <c r="A1903" s="26" t="s">
        <v>186</v>
      </c>
      <c r="B1903" s="25" t="s">
        <v>185</v>
      </c>
      <c r="C1903" s="24">
        <v>5348</v>
      </c>
      <c r="D1903" s="24">
        <v>7382</v>
      </c>
      <c r="E1903" s="24">
        <v>7382</v>
      </c>
      <c r="F1903" s="24">
        <v>7382</v>
      </c>
      <c r="G1903"/>
      <c r="H1903"/>
      <c r="I1903"/>
      <c r="J1903"/>
      <c r="K1903"/>
      <c r="L1903"/>
      <c r="M1903"/>
    </row>
    <row r="1904" spans="1:13" s="39" customFormat="1" hidden="1">
      <c r="A1904" s="26" t="s">
        <v>233</v>
      </c>
      <c r="B1904" s="25" t="s">
        <v>232</v>
      </c>
      <c r="C1904" s="24">
        <v>618</v>
      </c>
      <c r="D1904" s="24">
        <v>1700</v>
      </c>
      <c r="E1904" s="24">
        <v>1700</v>
      </c>
      <c r="F1904" s="24">
        <v>1700</v>
      </c>
      <c r="G1904"/>
      <c r="H1904"/>
      <c r="I1904"/>
      <c r="J1904"/>
      <c r="K1904"/>
      <c r="L1904"/>
      <c r="M1904"/>
    </row>
    <row r="1905" spans="1:13" s="39" customFormat="1" hidden="1">
      <c r="A1905" s="26" t="s">
        <v>182</v>
      </c>
      <c r="B1905" s="25" t="s">
        <v>181</v>
      </c>
      <c r="C1905" s="24">
        <v>76</v>
      </c>
      <c r="D1905" s="24">
        <v>100</v>
      </c>
      <c r="E1905" s="24">
        <v>100</v>
      </c>
      <c r="F1905" s="24">
        <v>100</v>
      </c>
      <c r="G1905"/>
      <c r="H1905"/>
      <c r="I1905"/>
      <c r="J1905"/>
      <c r="K1905"/>
      <c r="L1905"/>
      <c r="M1905"/>
    </row>
    <row r="1906" spans="1:13" s="39" customFormat="1" hidden="1">
      <c r="A1906" s="26" t="s">
        <v>231</v>
      </c>
      <c r="B1906" s="25" t="s">
        <v>230</v>
      </c>
      <c r="C1906" s="24">
        <v>265</v>
      </c>
      <c r="D1906" s="24">
        <v>100</v>
      </c>
      <c r="E1906" s="24">
        <v>100</v>
      </c>
      <c r="F1906" s="24">
        <v>100</v>
      </c>
      <c r="G1906"/>
      <c r="H1906"/>
      <c r="I1906"/>
      <c r="J1906"/>
      <c r="K1906"/>
      <c r="L1906"/>
      <c r="M1906"/>
    </row>
    <row r="1907" spans="1:13" s="39" customFormat="1" hidden="1">
      <c r="A1907" s="26" t="s">
        <v>229</v>
      </c>
      <c r="B1907" s="25" t="s">
        <v>228</v>
      </c>
      <c r="C1907" s="24">
        <v>722</v>
      </c>
      <c r="D1907" s="31">
        <v>0</v>
      </c>
      <c r="E1907" s="31">
        <v>0</v>
      </c>
      <c r="F1907" s="24"/>
      <c r="G1907"/>
      <c r="H1907"/>
      <c r="I1907"/>
      <c r="J1907"/>
      <c r="K1907"/>
      <c r="L1907"/>
      <c r="M1907"/>
    </row>
    <row r="1908" spans="1:13" s="39" customFormat="1" hidden="1">
      <c r="A1908" s="26" t="s">
        <v>180</v>
      </c>
      <c r="B1908" s="25" t="s">
        <v>179</v>
      </c>
      <c r="C1908" s="24">
        <v>1327</v>
      </c>
      <c r="D1908" s="31">
        <v>0</v>
      </c>
      <c r="E1908" s="31">
        <v>0</v>
      </c>
      <c r="F1908" s="24"/>
      <c r="G1908"/>
      <c r="H1908"/>
      <c r="I1908"/>
      <c r="J1908"/>
      <c r="K1908"/>
      <c r="L1908"/>
      <c r="M1908"/>
    </row>
    <row r="1909" spans="1:13" s="39" customFormat="1" hidden="1">
      <c r="A1909" s="26" t="s">
        <v>227</v>
      </c>
      <c r="B1909" s="25" t="s">
        <v>226</v>
      </c>
      <c r="C1909" s="24">
        <v>265</v>
      </c>
      <c r="D1909" s="31">
        <v>0</v>
      </c>
      <c r="E1909" s="31">
        <v>0</v>
      </c>
      <c r="F1909" s="24"/>
      <c r="G1909"/>
      <c r="H1909"/>
      <c r="I1909"/>
      <c r="J1909"/>
      <c r="K1909"/>
      <c r="L1909"/>
      <c r="M1909"/>
    </row>
    <row r="1910" spans="1:13" s="39" customFormat="1" hidden="1">
      <c r="A1910" s="26" t="s">
        <v>142</v>
      </c>
      <c r="B1910" s="25" t="s">
        <v>141</v>
      </c>
      <c r="C1910" s="24">
        <v>41830</v>
      </c>
      <c r="D1910" s="24">
        <v>45445</v>
      </c>
      <c r="E1910" s="24">
        <v>45445</v>
      </c>
      <c r="F1910" s="24">
        <v>45445</v>
      </c>
      <c r="G1910"/>
      <c r="H1910"/>
      <c r="I1910"/>
      <c r="J1910"/>
      <c r="K1910"/>
      <c r="L1910"/>
      <c r="M1910"/>
    </row>
    <row r="1911" spans="1:13" s="39" customFormat="1" hidden="1">
      <c r="A1911" s="26" t="s">
        <v>151</v>
      </c>
      <c r="B1911" s="25" t="s">
        <v>150</v>
      </c>
      <c r="C1911" s="24">
        <v>2710</v>
      </c>
      <c r="D1911" s="24">
        <v>354</v>
      </c>
      <c r="E1911" s="24">
        <v>354</v>
      </c>
      <c r="F1911" s="24">
        <v>354</v>
      </c>
      <c r="G1911"/>
      <c r="H1911"/>
      <c r="I1911"/>
      <c r="J1911"/>
      <c r="K1911"/>
      <c r="L1911"/>
      <c r="M1911"/>
    </row>
    <row r="1912" spans="1:13" s="39" customFormat="1" hidden="1">
      <c r="A1912" s="26" t="s">
        <v>225</v>
      </c>
      <c r="B1912" s="25" t="s">
        <v>224</v>
      </c>
      <c r="C1912" s="24"/>
      <c r="D1912" s="24">
        <v>150</v>
      </c>
      <c r="E1912" s="24">
        <v>150</v>
      </c>
      <c r="F1912" s="24">
        <v>150</v>
      </c>
      <c r="G1912"/>
      <c r="H1912"/>
      <c r="I1912"/>
      <c r="J1912"/>
      <c r="K1912"/>
      <c r="L1912"/>
      <c r="M1912"/>
    </row>
    <row r="1913" spans="1:13" s="39" customFormat="1" hidden="1">
      <c r="A1913" s="26" t="s">
        <v>140</v>
      </c>
      <c r="B1913" s="25" t="s">
        <v>139</v>
      </c>
      <c r="C1913" s="24">
        <v>15377</v>
      </c>
      <c r="D1913" s="24">
        <v>3000</v>
      </c>
      <c r="E1913" s="24">
        <v>10000</v>
      </c>
      <c r="F1913" s="24">
        <v>3000</v>
      </c>
      <c r="G1913"/>
      <c r="H1913"/>
      <c r="I1913"/>
      <c r="J1913"/>
      <c r="K1913"/>
      <c r="L1913"/>
      <c r="M1913"/>
    </row>
    <row r="1914" spans="1:13" s="39" customFormat="1" hidden="1">
      <c r="A1914" s="26" t="s">
        <v>223</v>
      </c>
      <c r="B1914" s="25" t="s">
        <v>222</v>
      </c>
      <c r="C1914" s="24">
        <v>5063</v>
      </c>
      <c r="D1914" s="31">
        <v>0</v>
      </c>
      <c r="E1914" s="31">
        <v>0</v>
      </c>
      <c r="F1914" s="24"/>
      <c r="G1914"/>
      <c r="H1914"/>
      <c r="I1914"/>
      <c r="J1914"/>
      <c r="K1914"/>
      <c r="L1914"/>
      <c r="M1914"/>
    </row>
    <row r="1915" spans="1:13" s="39" customFormat="1" hidden="1">
      <c r="A1915" s="26" t="s">
        <v>149</v>
      </c>
      <c r="B1915" s="25" t="s">
        <v>148</v>
      </c>
      <c r="C1915" s="24">
        <v>5257</v>
      </c>
      <c r="D1915" s="24">
        <v>14100</v>
      </c>
      <c r="E1915" s="24">
        <v>13100</v>
      </c>
      <c r="F1915" s="24">
        <v>13300</v>
      </c>
      <c r="G1915"/>
      <c r="H1915"/>
      <c r="I1915"/>
      <c r="J1915"/>
      <c r="K1915"/>
      <c r="L1915"/>
      <c r="M1915"/>
    </row>
    <row r="1916" spans="1:13" s="39" customFormat="1" hidden="1">
      <c r="A1916" s="26" t="s">
        <v>176</v>
      </c>
      <c r="B1916" s="25" t="s">
        <v>175</v>
      </c>
      <c r="C1916" s="24">
        <v>7963</v>
      </c>
      <c r="D1916" s="24">
        <v>10460</v>
      </c>
      <c r="E1916" s="24">
        <v>11860</v>
      </c>
      <c r="F1916" s="24">
        <v>12160</v>
      </c>
      <c r="G1916"/>
      <c r="H1916"/>
      <c r="I1916"/>
      <c r="J1916"/>
      <c r="K1916"/>
      <c r="L1916"/>
      <c r="M1916"/>
    </row>
    <row r="1917" spans="1:13" s="39" customFormat="1" hidden="1">
      <c r="A1917" s="26" t="s">
        <v>174</v>
      </c>
      <c r="B1917" s="25" t="s">
        <v>173</v>
      </c>
      <c r="C1917" s="24">
        <v>21717</v>
      </c>
      <c r="D1917" s="24">
        <v>1750</v>
      </c>
      <c r="E1917" s="24">
        <v>1750</v>
      </c>
      <c r="F1917" s="24">
        <v>1750</v>
      </c>
      <c r="G1917"/>
      <c r="H1917"/>
      <c r="I1917"/>
      <c r="J1917"/>
      <c r="K1917"/>
      <c r="L1917"/>
      <c r="M1917"/>
    </row>
    <row r="1918" spans="1:13" s="39" customFormat="1" hidden="1">
      <c r="A1918" s="26" t="s">
        <v>213</v>
      </c>
      <c r="B1918" s="25" t="s">
        <v>212</v>
      </c>
      <c r="C1918" s="24">
        <v>2041</v>
      </c>
      <c r="D1918" s="24">
        <v>167</v>
      </c>
      <c r="E1918" s="24">
        <v>167</v>
      </c>
      <c r="F1918" s="24">
        <v>167</v>
      </c>
      <c r="G1918"/>
      <c r="H1918"/>
      <c r="I1918"/>
      <c r="J1918"/>
      <c r="K1918"/>
      <c r="L1918"/>
      <c r="M1918"/>
    </row>
    <row r="1919" spans="1:13" s="39" customFormat="1" hidden="1">
      <c r="A1919" s="26" t="s">
        <v>211</v>
      </c>
      <c r="B1919" s="25" t="s">
        <v>210</v>
      </c>
      <c r="C1919" s="24">
        <v>166</v>
      </c>
      <c r="D1919" s="24">
        <v>38</v>
      </c>
      <c r="E1919" s="24">
        <v>38</v>
      </c>
      <c r="F1919" s="24">
        <v>38</v>
      </c>
      <c r="G1919"/>
      <c r="H1919"/>
      <c r="I1919"/>
      <c r="J1919"/>
      <c r="K1919"/>
      <c r="L1919"/>
      <c r="M1919"/>
    </row>
    <row r="1920" spans="1:13" s="39" customFormat="1" ht="25.5" hidden="1">
      <c r="A1920" s="26" t="s">
        <v>244</v>
      </c>
      <c r="B1920" s="25" t="s">
        <v>243</v>
      </c>
      <c r="C1920" s="24">
        <v>1</v>
      </c>
      <c r="D1920" s="24"/>
      <c r="E1920" s="24"/>
      <c r="F1920" s="24"/>
      <c r="G1920"/>
      <c r="H1920"/>
      <c r="I1920"/>
      <c r="J1920"/>
      <c r="K1920"/>
      <c r="L1920"/>
      <c r="M1920"/>
    </row>
    <row r="1921" spans="1:13" s="39" customFormat="1" hidden="1">
      <c r="A1921" s="26" t="s">
        <v>284</v>
      </c>
      <c r="B1921" s="25" t="s">
        <v>283</v>
      </c>
      <c r="C1921" s="31">
        <v>0</v>
      </c>
      <c r="D1921" s="24">
        <v>2000</v>
      </c>
      <c r="E1921" s="24">
        <v>2000</v>
      </c>
      <c r="F1921" s="24">
        <v>2000</v>
      </c>
      <c r="G1921"/>
      <c r="H1921"/>
      <c r="I1921"/>
      <c r="J1921"/>
      <c r="K1921"/>
      <c r="L1921"/>
      <c r="M1921"/>
    </row>
    <row r="1922" spans="1:13" s="39" customFormat="1" hidden="1">
      <c r="A1922" s="26" t="s">
        <v>282</v>
      </c>
      <c r="B1922" s="25" t="s">
        <v>281</v>
      </c>
      <c r="C1922" s="24">
        <v>1509</v>
      </c>
      <c r="D1922" s="24"/>
      <c r="E1922" s="24"/>
      <c r="F1922" s="24"/>
      <c r="G1922"/>
      <c r="H1922"/>
      <c r="I1922"/>
      <c r="J1922"/>
      <c r="K1922"/>
      <c r="L1922"/>
      <c r="M1922"/>
    </row>
    <row r="1923" spans="1:13" s="39" customFormat="1" hidden="1">
      <c r="A1923" s="26" t="s">
        <v>147</v>
      </c>
      <c r="B1923" s="25" t="s">
        <v>146</v>
      </c>
      <c r="C1923" s="24">
        <v>15197</v>
      </c>
      <c r="D1923" s="24">
        <v>1000</v>
      </c>
      <c r="E1923" s="24">
        <v>1000</v>
      </c>
      <c r="F1923" s="24">
        <v>1000</v>
      </c>
      <c r="G1923"/>
      <c r="H1923"/>
      <c r="I1923"/>
      <c r="J1923"/>
      <c r="K1923"/>
      <c r="L1923"/>
      <c r="M1923"/>
    </row>
    <row r="1924" spans="1:13" s="39" customFormat="1" hidden="1">
      <c r="A1924" s="26" t="s">
        <v>164</v>
      </c>
      <c r="B1924" s="25" t="s">
        <v>163</v>
      </c>
      <c r="C1924" s="24">
        <v>1373</v>
      </c>
      <c r="D1924" s="31">
        <v>0</v>
      </c>
      <c r="E1924" s="31">
        <v>0</v>
      </c>
      <c r="F1924" s="24"/>
      <c r="G1924"/>
      <c r="H1924"/>
      <c r="I1924"/>
      <c r="J1924"/>
      <c r="K1924"/>
      <c r="L1924"/>
      <c r="M1924"/>
    </row>
    <row r="1925" spans="1:13" s="39" customFormat="1" hidden="1">
      <c r="A1925" s="26" t="s">
        <v>319</v>
      </c>
      <c r="B1925" s="25" t="s">
        <v>318</v>
      </c>
      <c r="C1925" s="24">
        <v>1062</v>
      </c>
      <c r="D1925" s="31">
        <v>0</v>
      </c>
      <c r="E1925" s="31">
        <v>0</v>
      </c>
      <c r="F1925" s="24"/>
      <c r="G1925"/>
      <c r="H1925"/>
      <c r="I1925"/>
      <c r="J1925"/>
      <c r="K1925"/>
      <c r="L1925"/>
      <c r="M1925"/>
    </row>
    <row r="1926" spans="1:13" s="39" customFormat="1" hidden="1">
      <c r="A1926" s="26" t="s">
        <v>199</v>
      </c>
      <c r="B1926" s="25" t="s">
        <v>198</v>
      </c>
      <c r="C1926" s="24">
        <v>4275</v>
      </c>
      <c r="D1926" s="24">
        <v>4910</v>
      </c>
      <c r="E1926" s="24">
        <v>4910</v>
      </c>
      <c r="F1926" s="24">
        <v>4910</v>
      </c>
      <c r="G1926"/>
      <c r="H1926"/>
      <c r="I1926"/>
      <c r="J1926"/>
      <c r="K1926"/>
      <c r="L1926"/>
      <c r="M1926"/>
    </row>
    <row r="1927" spans="1:13" s="39" customFormat="1" ht="25.5" hidden="1">
      <c r="A1927" s="28" t="s">
        <v>236</v>
      </c>
      <c r="B1927" s="25" t="s">
        <v>49</v>
      </c>
      <c r="C1927" s="27">
        <v>1287</v>
      </c>
      <c r="D1927" s="27">
        <v>839</v>
      </c>
      <c r="E1927" s="27">
        <v>31414</v>
      </c>
      <c r="F1927" s="27">
        <v>839</v>
      </c>
      <c r="G1927"/>
      <c r="H1927"/>
      <c r="I1927"/>
      <c r="J1927"/>
      <c r="K1927"/>
      <c r="L1927"/>
      <c r="M1927"/>
    </row>
    <row r="1928" spans="1:13" s="39" customFormat="1" hidden="1">
      <c r="A1928" s="26" t="s">
        <v>227</v>
      </c>
      <c r="B1928" s="25" t="s">
        <v>226</v>
      </c>
      <c r="C1928" s="24">
        <v>265</v>
      </c>
      <c r="D1928" s="24">
        <v>250</v>
      </c>
      <c r="E1928" s="24">
        <v>250</v>
      </c>
      <c r="F1928" s="24">
        <v>250</v>
      </c>
      <c r="G1928"/>
      <c r="H1928"/>
      <c r="I1928"/>
      <c r="J1928"/>
      <c r="K1928"/>
      <c r="L1928"/>
      <c r="M1928"/>
    </row>
    <row r="1929" spans="1:13" s="39" customFormat="1" hidden="1">
      <c r="A1929" s="26" t="s">
        <v>213</v>
      </c>
      <c r="B1929" s="25" t="s">
        <v>212</v>
      </c>
      <c r="C1929" s="24">
        <v>319</v>
      </c>
      <c r="D1929" s="24"/>
      <c r="E1929" s="24"/>
      <c r="F1929" s="24"/>
      <c r="G1929"/>
      <c r="H1929"/>
      <c r="I1929"/>
      <c r="J1929"/>
      <c r="K1929"/>
      <c r="L1929"/>
      <c r="M1929"/>
    </row>
    <row r="1930" spans="1:13" s="39" customFormat="1" hidden="1">
      <c r="A1930" s="26" t="s">
        <v>147</v>
      </c>
      <c r="B1930" s="25" t="s">
        <v>146</v>
      </c>
      <c r="C1930" s="24">
        <v>133</v>
      </c>
      <c r="D1930" s="24">
        <v>100</v>
      </c>
      <c r="E1930" s="24">
        <v>30675</v>
      </c>
      <c r="F1930" s="24">
        <v>100</v>
      </c>
      <c r="G1930"/>
      <c r="H1930"/>
      <c r="I1930"/>
      <c r="J1930"/>
      <c r="K1930"/>
      <c r="L1930"/>
      <c r="M1930"/>
    </row>
    <row r="1931" spans="1:13" s="39" customFormat="1" hidden="1">
      <c r="A1931" s="26" t="s">
        <v>199</v>
      </c>
      <c r="B1931" s="25" t="s">
        <v>198</v>
      </c>
      <c r="C1931" s="24">
        <v>111</v>
      </c>
      <c r="D1931" s="24">
        <v>120</v>
      </c>
      <c r="E1931" s="24">
        <v>120</v>
      </c>
      <c r="F1931" s="24">
        <v>120</v>
      </c>
      <c r="G1931"/>
      <c r="H1931"/>
      <c r="I1931"/>
      <c r="J1931"/>
      <c r="K1931"/>
      <c r="L1931"/>
      <c r="M1931"/>
    </row>
    <row r="1932" spans="1:13" s="39" customFormat="1" hidden="1">
      <c r="A1932" s="26" t="s">
        <v>195</v>
      </c>
      <c r="B1932" s="25" t="s">
        <v>194</v>
      </c>
      <c r="C1932" s="24">
        <v>459</v>
      </c>
      <c r="D1932" s="24">
        <v>369</v>
      </c>
      <c r="E1932" s="24">
        <v>369</v>
      </c>
      <c r="F1932" s="24">
        <v>369</v>
      </c>
      <c r="G1932"/>
      <c r="H1932"/>
      <c r="I1932"/>
      <c r="J1932"/>
      <c r="K1932"/>
      <c r="L1932"/>
      <c r="M1932"/>
    </row>
    <row r="1933" spans="1:13" s="39" customFormat="1" ht="25.5" hidden="1">
      <c r="A1933" s="30" t="s">
        <v>75</v>
      </c>
      <c r="B1933" s="25" t="s">
        <v>76</v>
      </c>
      <c r="C1933" s="27">
        <v>4326156</v>
      </c>
      <c r="D1933" s="27">
        <v>4037003</v>
      </c>
      <c r="E1933" s="27">
        <v>3937833</v>
      </c>
      <c r="F1933" s="27">
        <v>3846851</v>
      </c>
      <c r="G1933"/>
      <c r="H1933"/>
      <c r="I1933"/>
      <c r="J1933"/>
      <c r="K1933"/>
      <c r="L1933"/>
      <c r="M1933"/>
    </row>
    <row r="1934" spans="1:13" s="39" customFormat="1" hidden="1">
      <c r="A1934" s="29" t="s">
        <v>307</v>
      </c>
      <c r="B1934" s="25" t="s">
        <v>306</v>
      </c>
      <c r="C1934" s="27">
        <v>4326156</v>
      </c>
      <c r="D1934" s="27">
        <v>4037003</v>
      </c>
      <c r="E1934" s="27">
        <v>3937833</v>
      </c>
      <c r="F1934" s="27">
        <v>3846851</v>
      </c>
      <c r="G1934"/>
      <c r="H1934"/>
      <c r="I1934"/>
      <c r="J1934"/>
      <c r="K1934"/>
      <c r="L1934"/>
      <c r="M1934"/>
    </row>
    <row r="1935" spans="1:13" s="39" customFormat="1" hidden="1">
      <c r="A1935" s="28" t="s">
        <v>295</v>
      </c>
      <c r="B1935" s="25" t="s">
        <v>18</v>
      </c>
      <c r="C1935" s="27">
        <v>1463718</v>
      </c>
      <c r="D1935" s="27">
        <v>1370319</v>
      </c>
      <c r="E1935" s="27">
        <v>1380283</v>
      </c>
      <c r="F1935" s="27">
        <v>1380683</v>
      </c>
      <c r="G1935"/>
      <c r="H1935"/>
      <c r="I1935"/>
      <c r="J1935"/>
      <c r="K1935"/>
      <c r="L1935"/>
      <c r="M1935"/>
    </row>
    <row r="1936" spans="1:13" s="39" customFormat="1" hidden="1">
      <c r="A1936" s="26" t="s">
        <v>161</v>
      </c>
      <c r="B1936" s="25" t="s">
        <v>160</v>
      </c>
      <c r="C1936" s="24">
        <v>39816</v>
      </c>
      <c r="D1936" s="24">
        <v>20000</v>
      </c>
      <c r="E1936" s="24">
        <v>20100</v>
      </c>
      <c r="F1936" s="24">
        <v>20200</v>
      </c>
      <c r="G1936"/>
      <c r="H1936"/>
      <c r="I1936"/>
      <c r="J1936"/>
      <c r="K1936"/>
      <c r="L1936"/>
      <c r="M1936"/>
    </row>
    <row r="1937" spans="1:13" s="39" customFormat="1" hidden="1">
      <c r="A1937" s="26" t="s">
        <v>268</v>
      </c>
      <c r="B1937" s="25" t="s">
        <v>267</v>
      </c>
      <c r="C1937" s="24">
        <v>265446</v>
      </c>
      <c r="D1937" s="24">
        <v>265446</v>
      </c>
      <c r="E1937" s="24">
        <v>265446</v>
      </c>
      <c r="F1937" s="24">
        <v>265446</v>
      </c>
      <c r="G1937"/>
      <c r="H1937"/>
      <c r="I1937"/>
      <c r="J1937"/>
      <c r="K1937"/>
      <c r="L1937"/>
      <c r="M1937"/>
    </row>
    <row r="1938" spans="1:13" s="39" customFormat="1" hidden="1">
      <c r="A1938" s="26" t="s">
        <v>246</v>
      </c>
      <c r="B1938" s="25" t="s">
        <v>245</v>
      </c>
      <c r="C1938" s="24">
        <v>6636</v>
      </c>
      <c r="D1938" s="24">
        <v>6636</v>
      </c>
      <c r="E1938" s="24">
        <v>6968</v>
      </c>
      <c r="F1938" s="24">
        <v>6968</v>
      </c>
      <c r="G1938"/>
      <c r="H1938"/>
      <c r="I1938"/>
      <c r="J1938"/>
      <c r="K1938"/>
      <c r="L1938"/>
      <c r="M1938"/>
    </row>
    <row r="1939" spans="1:13" s="39" customFormat="1" hidden="1">
      <c r="A1939" s="26" t="s">
        <v>159</v>
      </c>
      <c r="B1939" s="25" t="s">
        <v>158</v>
      </c>
      <c r="C1939" s="24">
        <v>21313</v>
      </c>
      <c r="D1939" s="24">
        <v>47098</v>
      </c>
      <c r="E1939" s="24">
        <v>47098</v>
      </c>
      <c r="F1939" s="24">
        <v>47098</v>
      </c>
      <c r="G1939"/>
      <c r="H1939"/>
      <c r="I1939"/>
      <c r="J1939"/>
      <c r="K1939"/>
      <c r="L1939"/>
      <c r="M1939"/>
    </row>
    <row r="1940" spans="1:13" s="39" customFormat="1" hidden="1">
      <c r="A1940" s="26" t="s">
        <v>157</v>
      </c>
      <c r="B1940" s="25" t="s">
        <v>156</v>
      </c>
      <c r="C1940" s="24">
        <v>66554</v>
      </c>
      <c r="D1940" s="24">
        <v>86361</v>
      </c>
      <c r="E1940" s="24">
        <v>86361</v>
      </c>
      <c r="F1940" s="24">
        <v>86361</v>
      </c>
      <c r="G1940"/>
      <c r="H1940"/>
      <c r="I1940"/>
      <c r="J1940"/>
      <c r="K1940"/>
      <c r="L1940"/>
      <c r="M1940"/>
    </row>
    <row r="1941" spans="1:13" s="39" customFormat="1" hidden="1">
      <c r="A1941" s="26" t="s">
        <v>155</v>
      </c>
      <c r="B1941" s="25" t="s">
        <v>154</v>
      </c>
      <c r="C1941" s="24">
        <v>7963</v>
      </c>
      <c r="D1941" s="24">
        <v>7963</v>
      </c>
      <c r="E1941" s="24">
        <v>8362</v>
      </c>
      <c r="F1941" s="24">
        <v>8362</v>
      </c>
      <c r="G1941"/>
      <c r="H1941"/>
      <c r="I1941"/>
      <c r="J1941"/>
      <c r="K1941"/>
      <c r="L1941"/>
      <c r="M1941"/>
    </row>
    <row r="1942" spans="1:13" s="39" customFormat="1" hidden="1">
      <c r="A1942" s="26" t="s">
        <v>153</v>
      </c>
      <c r="B1942" s="25" t="s">
        <v>152</v>
      </c>
      <c r="C1942" s="24">
        <v>6636</v>
      </c>
      <c r="D1942" s="24">
        <v>6636</v>
      </c>
      <c r="E1942" s="24">
        <v>6968</v>
      </c>
      <c r="F1942" s="24">
        <v>6968</v>
      </c>
      <c r="G1942"/>
      <c r="H1942"/>
      <c r="I1942"/>
      <c r="J1942"/>
      <c r="K1942"/>
      <c r="L1942"/>
      <c r="M1942"/>
    </row>
    <row r="1943" spans="1:13" s="39" customFormat="1" hidden="1">
      <c r="A1943" s="26" t="s">
        <v>235</v>
      </c>
      <c r="B1943" s="25" t="s">
        <v>234</v>
      </c>
      <c r="C1943" s="24">
        <v>2584</v>
      </c>
      <c r="D1943" s="24">
        <v>1327</v>
      </c>
      <c r="E1943" s="24">
        <v>1394</v>
      </c>
      <c r="F1943" s="24">
        <v>1394</v>
      </c>
      <c r="G1943"/>
      <c r="H1943"/>
      <c r="I1943"/>
      <c r="J1943"/>
      <c r="K1943"/>
      <c r="L1943"/>
      <c r="M1943"/>
    </row>
    <row r="1944" spans="1:13" s="39" customFormat="1" hidden="1">
      <c r="A1944" s="26" t="s">
        <v>186</v>
      </c>
      <c r="B1944" s="25" t="s">
        <v>185</v>
      </c>
      <c r="C1944" s="24">
        <v>47917</v>
      </c>
      <c r="D1944" s="24">
        <v>50077</v>
      </c>
      <c r="E1944" s="24">
        <v>50077</v>
      </c>
      <c r="F1944" s="24">
        <v>50077</v>
      </c>
      <c r="G1944"/>
      <c r="H1944"/>
      <c r="I1944"/>
      <c r="J1944"/>
      <c r="K1944"/>
      <c r="L1944"/>
      <c r="M1944"/>
    </row>
    <row r="1945" spans="1:13" s="39" customFormat="1" hidden="1">
      <c r="A1945" s="26" t="s">
        <v>233</v>
      </c>
      <c r="B1945" s="25" t="s">
        <v>232</v>
      </c>
      <c r="C1945" s="24">
        <v>41370</v>
      </c>
      <c r="D1945" s="24">
        <v>40181</v>
      </c>
      <c r="E1945" s="24">
        <v>40181</v>
      </c>
      <c r="F1945" s="24">
        <v>40181</v>
      </c>
      <c r="G1945"/>
      <c r="H1945"/>
      <c r="I1945"/>
      <c r="J1945"/>
      <c r="K1945"/>
      <c r="L1945"/>
      <c r="M1945"/>
    </row>
    <row r="1946" spans="1:13" s="39" customFormat="1" hidden="1">
      <c r="A1946" s="26" t="s">
        <v>184</v>
      </c>
      <c r="B1946" s="25" t="s">
        <v>183</v>
      </c>
      <c r="C1946" s="24">
        <v>108288</v>
      </c>
      <c r="D1946" s="24">
        <v>170000</v>
      </c>
      <c r="E1946" s="24">
        <v>170000</v>
      </c>
      <c r="F1946" s="24">
        <v>170000</v>
      </c>
      <c r="G1946"/>
      <c r="H1946"/>
      <c r="I1946"/>
      <c r="J1946"/>
      <c r="K1946"/>
      <c r="L1946"/>
      <c r="M1946"/>
    </row>
    <row r="1947" spans="1:13" s="39" customFormat="1" hidden="1">
      <c r="A1947" s="26" t="s">
        <v>182</v>
      </c>
      <c r="B1947" s="25" t="s">
        <v>181</v>
      </c>
      <c r="C1947" s="24">
        <v>5309</v>
      </c>
      <c r="D1947" s="24">
        <v>5309</v>
      </c>
      <c r="E1947" s="24">
        <v>5574</v>
      </c>
      <c r="F1947" s="24">
        <v>5574</v>
      </c>
      <c r="G1947"/>
      <c r="H1947"/>
      <c r="I1947"/>
      <c r="J1947"/>
      <c r="K1947"/>
      <c r="L1947"/>
      <c r="M1947"/>
    </row>
    <row r="1948" spans="1:13" s="39" customFormat="1" hidden="1">
      <c r="A1948" s="26" t="s">
        <v>231</v>
      </c>
      <c r="B1948" s="25" t="s">
        <v>230</v>
      </c>
      <c r="C1948" s="24">
        <v>3758</v>
      </c>
      <c r="D1948" s="24">
        <v>1327</v>
      </c>
      <c r="E1948" s="24">
        <v>1394</v>
      </c>
      <c r="F1948" s="24">
        <v>1394</v>
      </c>
      <c r="G1948"/>
      <c r="H1948"/>
      <c r="I1948"/>
      <c r="J1948"/>
      <c r="K1948"/>
      <c r="L1948"/>
      <c r="M1948"/>
    </row>
    <row r="1949" spans="1:13" s="39" customFormat="1" hidden="1">
      <c r="A1949" s="26" t="s">
        <v>229</v>
      </c>
      <c r="B1949" s="25" t="s">
        <v>228</v>
      </c>
      <c r="C1949" s="24">
        <v>1327</v>
      </c>
      <c r="D1949" s="24">
        <v>1327</v>
      </c>
      <c r="E1949" s="24">
        <v>1394</v>
      </c>
      <c r="F1949" s="24">
        <v>1394</v>
      </c>
      <c r="G1949"/>
      <c r="H1949"/>
      <c r="I1949"/>
      <c r="J1949"/>
      <c r="K1949"/>
      <c r="L1949"/>
      <c r="M1949"/>
    </row>
    <row r="1950" spans="1:13" s="39" customFormat="1" hidden="1">
      <c r="A1950" s="26" t="s">
        <v>180</v>
      </c>
      <c r="B1950" s="25" t="s">
        <v>179</v>
      </c>
      <c r="C1950" s="24">
        <v>11454</v>
      </c>
      <c r="D1950" s="24">
        <v>20618</v>
      </c>
      <c r="E1950" s="24">
        <v>20618</v>
      </c>
      <c r="F1950" s="24">
        <v>20618</v>
      </c>
      <c r="G1950"/>
      <c r="H1950"/>
      <c r="I1950"/>
      <c r="J1950"/>
      <c r="K1950"/>
      <c r="L1950"/>
      <c r="M1950"/>
    </row>
    <row r="1951" spans="1:13" s="39" customFormat="1" hidden="1">
      <c r="A1951" s="26" t="s">
        <v>227</v>
      </c>
      <c r="B1951" s="25" t="s">
        <v>226</v>
      </c>
      <c r="C1951" s="24">
        <v>52426</v>
      </c>
      <c r="D1951" s="24">
        <v>52426</v>
      </c>
      <c r="E1951" s="24">
        <v>55047</v>
      </c>
      <c r="F1951" s="24">
        <v>55047</v>
      </c>
      <c r="G1951"/>
      <c r="H1951"/>
      <c r="I1951"/>
      <c r="J1951"/>
      <c r="K1951"/>
      <c r="L1951"/>
      <c r="M1951"/>
    </row>
    <row r="1952" spans="1:13" s="39" customFormat="1" hidden="1">
      <c r="A1952" s="26" t="s">
        <v>142</v>
      </c>
      <c r="B1952" s="25" t="s">
        <v>141</v>
      </c>
      <c r="C1952" s="24">
        <v>664</v>
      </c>
      <c r="D1952" s="24">
        <v>664</v>
      </c>
      <c r="E1952" s="24">
        <v>697</v>
      </c>
      <c r="F1952" s="24">
        <v>697</v>
      </c>
      <c r="G1952"/>
      <c r="H1952"/>
      <c r="I1952"/>
      <c r="J1952"/>
      <c r="K1952"/>
      <c r="L1952"/>
      <c r="M1952"/>
    </row>
    <row r="1953" spans="1:13" s="39" customFormat="1" hidden="1">
      <c r="A1953" s="26" t="s">
        <v>178</v>
      </c>
      <c r="B1953" s="25" t="s">
        <v>177</v>
      </c>
      <c r="C1953" s="24">
        <v>35194</v>
      </c>
      <c r="D1953" s="24">
        <v>40545</v>
      </c>
      <c r="E1953" s="24">
        <v>40545</v>
      </c>
      <c r="F1953" s="24">
        <v>40545</v>
      </c>
      <c r="G1953"/>
      <c r="H1953"/>
      <c r="I1953"/>
      <c r="J1953"/>
      <c r="K1953"/>
      <c r="L1953"/>
      <c r="M1953"/>
    </row>
    <row r="1954" spans="1:13" s="39" customFormat="1" hidden="1">
      <c r="A1954" s="26" t="s">
        <v>151</v>
      </c>
      <c r="B1954" s="25" t="s">
        <v>150</v>
      </c>
      <c r="C1954" s="24">
        <v>11149</v>
      </c>
      <c r="D1954" s="24">
        <v>11149</v>
      </c>
      <c r="E1954" s="24">
        <v>11706</v>
      </c>
      <c r="F1954" s="24">
        <v>11706</v>
      </c>
      <c r="G1954"/>
      <c r="H1954"/>
      <c r="I1954"/>
      <c r="J1954"/>
      <c r="K1954"/>
      <c r="L1954"/>
      <c r="M1954"/>
    </row>
    <row r="1955" spans="1:13" s="39" customFormat="1" hidden="1">
      <c r="A1955" s="26" t="s">
        <v>225</v>
      </c>
      <c r="B1955" s="25" t="s">
        <v>224</v>
      </c>
      <c r="C1955" s="24">
        <v>664</v>
      </c>
      <c r="D1955" s="31">
        <v>0</v>
      </c>
      <c r="E1955" s="31">
        <v>0</v>
      </c>
      <c r="F1955" s="24"/>
      <c r="G1955"/>
      <c r="H1955"/>
      <c r="I1955"/>
      <c r="J1955"/>
      <c r="K1955"/>
      <c r="L1955"/>
      <c r="M1955"/>
    </row>
    <row r="1956" spans="1:13" s="39" customFormat="1" hidden="1">
      <c r="A1956" s="26" t="s">
        <v>140</v>
      </c>
      <c r="B1956" s="25" t="s">
        <v>139</v>
      </c>
      <c r="C1956" s="24">
        <v>331807</v>
      </c>
      <c r="D1956" s="24">
        <v>331807</v>
      </c>
      <c r="E1956" s="24">
        <v>331807</v>
      </c>
      <c r="F1956" s="24">
        <v>331807</v>
      </c>
      <c r="G1956"/>
      <c r="H1956"/>
      <c r="I1956"/>
      <c r="J1956"/>
      <c r="K1956"/>
      <c r="L1956"/>
      <c r="M1956"/>
    </row>
    <row r="1957" spans="1:13" s="39" customFormat="1" hidden="1">
      <c r="A1957" s="26" t="s">
        <v>223</v>
      </c>
      <c r="B1957" s="25" t="s">
        <v>222</v>
      </c>
      <c r="C1957" s="24">
        <v>33181</v>
      </c>
      <c r="D1957" s="24">
        <v>20181</v>
      </c>
      <c r="E1957" s="24">
        <v>20181</v>
      </c>
      <c r="F1957" s="24">
        <v>20181</v>
      </c>
      <c r="G1957"/>
      <c r="H1957"/>
      <c r="I1957"/>
      <c r="J1957"/>
      <c r="K1957"/>
      <c r="L1957"/>
      <c r="M1957"/>
    </row>
    <row r="1958" spans="1:13" s="39" customFormat="1" hidden="1">
      <c r="A1958" s="26" t="s">
        <v>149</v>
      </c>
      <c r="B1958" s="25" t="s">
        <v>148</v>
      </c>
      <c r="C1958" s="24">
        <v>53333</v>
      </c>
      <c r="D1958" s="24">
        <v>50025</v>
      </c>
      <c r="E1958" s="24">
        <v>50025</v>
      </c>
      <c r="F1958" s="24">
        <v>50025</v>
      </c>
      <c r="G1958"/>
      <c r="H1958"/>
      <c r="I1958"/>
      <c r="J1958"/>
      <c r="K1958"/>
      <c r="L1958"/>
      <c r="M1958"/>
    </row>
    <row r="1959" spans="1:13" s="39" customFormat="1" hidden="1">
      <c r="A1959" s="26" t="s">
        <v>176</v>
      </c>
      <c r="B1959" s="25" t="s">
        <v>175</v>
      </c>
      <c r="C1959" s="24">
        <v>26545</v>
      </c>
      <c r="D1959" s="24">
        <v>26545</v>
      </c>
      <c r="E1959" s="24">
        <v>27872</v>
      </c>
      <c r="F1959" s="24">
        <v>27872</v>
      </c>
      <c r="G1959"/>
      <c r="H1959"/>
      <c r="I1959"/>
      <c r="J1959"/>
      <c r="K1959"/>
      <c r="L1959"/>
      <c r="M1959"/>
    </row>
    <row r="1960" spans="1:13" s="39" customFormat="1" hidden="1">
      <c r="A1960" s="26" t="s">
        <v>174</v>
      </c>
      <c r="B1960" s="25" t="s">
        <v>173</v>
      </c>
      <c r="C1960" s="24">
        <v>26545</v>
      </c>
      <c r="D1960" s="24">
        <v>26545</v>
      </c>
      <c r="E1960" s="24">
        <v>27872</v>
      </c>
      <c r="F1960" s="24">
        <v>27872</v>
      </c>
      <c r="G1960"/>
      <c r="H1960"/>
      <c r="I1960"/>
      <c r="J1960"/>
      <c r="K1960"/>
      <c r="L1960"/>
      <c r="M1960"/>
    </row>
    <row r="1961" spans="1:13" s="39" customFormat="1" hidden="1">
      <c r="A1961" s="26" t="s">
        <v>217</v>
      </c>
      <c r="B1961" s="25" t="s">
        <v>216</v>
      </c>
      <c r="C1961" s="24">
        <v>1112</v>
      </c>
      <c r="D1961" s="24">
        <v>2000</v>
      </c>
      <c r="E1961" s="24">
        <v>2100</v>
      </c>
      <c r="F1961" s="24">
        <v>2200</v>
      </c>
      <c r="G1961"/>
      <c r="H1961"/>
      <c r="I1961"/>
      <c r="J1961"/>
      <c r="K1961"/>
      <c r="L1961"/>
      <c r="M1961"/>
    </row>
    <row r="1962" spans="1:13" s="39" customFormat="1" hidden="1">
      <c r="A1962" s="26" t="s">
        <v>172</v>
      </c>
      <c r="B1962" s="25" t="s">
        <v>171</v>
      </c>
      <c r="C1962" s="24">
        <v>664</v>
      </c>
      <c r="D1962" s="24">
        <v>664</v>
      </c>
      <c r="E1962" s="24">
        <v>697</v>
      </c>
      <c r="F1962" s="24">
        <v>697</v>
      </c>
      <c r="G1962"/>
      <c r="H1962"/>
      <c r="I1962"/>
      <c r="J1962"/>
      <c r="K1962"/>
      <c r="L1962"/>
      <c r="M1962"/>
    </row>
    <row r="1963" spans="1:13" s="39" customFormat="1" hidden="1">
      <c r="A1963" s="26" t="s">
        <v>213</v>
      </c>
      <c r="B1963" s="25" t="s">
        <v>212</v>
      </c>
      <c r="C1963" s="24">
        <v>1394</v>
      </c>
      <c r="D1963" s="24">
        <v>1394</v>
      </c>
      <c r="E1963" s="24">
        <v>1463</v>
      </c>
      <c r="F1963" s="24">
        <v>1463</v>
      </c>
      <c r="G1963"/>
      <c r="H1963"/>
      <c r="I1963"/>
      <c r="J1963"/>
      <c r="K1963"/>
      <c r="L1963"/>
      <c r="M1963"/>
    </row>
    <row r="1964" spans="1:13" s="39" customFormat="1" hidden="1">
      <c r="A1964" s="26" t="s">
        <v>211</v>
      </c>
      <c r="B1964" s="25" t="s">
        <v>210</v>
      </c>
      <c r="C1964" s="24">
        <v>2654</v>
      </c>
      <c r="D1964" s="24">
        <v>2654</v>
      </c>
      <c r="E1964" s="24">
        <v>2787</v>
      </c>
      <c r="F1964" s="24">
        <v>2787</v>
      </c>
      <c r="G1964"/>
      <c r="H1964"/>
      <c r="I1964"/>
      <c r="J1964"/>
      <c r="K1964"/>
      <c r="L1964"/>
      <c r="M1964"/>
    </row>
    <row r="1965" spans="1:13" s="39" customFormat="1" hidden="1">
      <c r="A1965" s="26" t="s">
        <v>261</v>
      </c>
      <c r="B1965" s="25" t="s">
        <v>260</v>
      </c>
      <c r="C1965" s="24">
        <v>133</v>
      </c>
      <c r="D1965" s="24">
        <v>133</v>
      </c>
      <c r="E1965" s="24">
        <v>139</v>
      </c>
      <c r="F1965" s="24">
        <v>139</v>
      </c>
      <c r="G1965"/>
      <c r="H1965"/>
      <c r="I1965"/>
      <c r="J1965"/>
      <c r="K1965"/>
      <c r="L1965"/>
      <c r="M1965"/>
    </row>
    <row r="1966" spans="1:13" s="39" customFormat="1" hidden="1">
      <c r="A1966" s="26" t="s">
        <v>207</v>
      </c>
      <c r="B1966" s="25" t="s">
        <v>206</v>
      </c>
      <c r="C1966" s="24">
        <v>7884</v>
      </c>
      <c r="D1966" s="24">
        <v>7884</v>
      </c>
      <c r="E1966" s="24">
        <v>8278</v>
      </c>
      <c r="F1966" s="24">
        <v>8278</v>
      </c>
      <c r="G1966"/>
      <c r="H1966"/>
      <c r="I1966"/>
      <c r="J1966"/>
      <c r="K1966"/>
      <c r="L1966"/>
      <c r="M1966"/>
    </row>
    <row r="1967" spans="1:13" s="39" customFormat="1" hidden="1">
      <c r="A1967" s="26" t="s">
        <v>284</v>
      </c>
      <c r="B1967" s="25" t="s">
        <v>283</v>
      </c>
      <c r="C1967" s="24">
        <v>6636</v>
      </c>
      <c r="D1967" s="24">
        <v>700</v>
      </c>
      <c r="E1967" s="24">
        <v>700</v>
      </c>
      <c r="F1967" s="24">
        <v>700</v>
      </c>
      <c r="G1967"/>
      <c r="H1967"/>
      <c r="I1967"/>
      <c r="J1967"/>
      <c r="K1967"/>
      <c r="L1967"/>
      <c r="M1967"/>
    </row>
    <row r="1968" spans="1:13" s="39" customFormat="1" hidden="1">
      <c r="A1968" s="26" t="s">
        <v>147</v>
      </c>
      <c r="B1968" s="25" t="s">
        <v>146</v>
      </c>
      <c r="C1968" s="24">
        <v>139691</v>
      </c>
      <c r="D1968" s="24">
        <v>30000</v>
      </c>
      <c r="E1968" s="24">
        <v>30000</v>
      </c>
      <c r="F1968" s="24">
        <v>30000</v>
      </c>
      <c r="G1968"/>
      <c r="H1968"/>
      <c r="I1968"/>
      <c r="J1968"/>
      <c r="K1968"/>
      <c r="L1968"/>
      <c r="M1968"/>
    </row>
    <row r="1969" spans="1:13" s="39" customFormat="1" hidden="1">
      <c r="A1969" s="26" t="s">
        <v>203</v>
      </c>
      <c r="B1969" s="25" t="s">
        <v>202</v>
      </c>
      <c r="C1969" s="24">
        <v>17781</v>
      </c>
      <c r="D1969" s="24">
        <v>836</v>
      </c>
      <c r="E1969" s="24">
        <v>878</v>
      </c>
      <c r="F1969" s="24">
        <v>878</v>
      </c>
      <c r="G1969"/>
      <c r="H1969"/>
      <c r="I1969"/>
      <c r="J1969"/>
      <c r="K1969"/>
      <c r="L1969"/>
      <c r="M1969"/>
    </row>
    <row r="1970" spans="1:13" s="39" customFormat="1" hidden="1">
      <c r="A1970" s="26" t="s">
        <v>164</v>
      </c>
      <c r="B1970" s="25" t="s">
        <v>163</v>
      </c>
      <c r="C1970" s="24">
        <v>1032</v>
      </c>
      <c r="D1970" s="24">
        <v>2000</v>
      </c>
      <c r="E1970" s="24">
        <v>2100</v>
      </c>
      <c r="F1970" s="24">
        <v>2200</v>
      </c>
      <c r="G1970"/>
      <c r="H1970"/>
      <c r="I1970"/>
      <c r="J1970"/>
      <c r="K1970"/>
      <c r="L1970"/>
      <c r="M1970"/>
    </row>
    <row r="1971" spans="1:13" s="39" customFormat="1" hidden="1">
      <c r="A1971" s="26" t="s">
        <v>201</v>
      </c>
      <c r="B1971" s="25" t="s">
        <v>200</v>
      </c>
      <c r="C1971" s="24"/>
      <c r="D1971" s="24">
        <v>2000</v>
      </c>
      <c r="E1971" s="24">
        <v>2100</v>
      </c>
      <c r="F1971" s="24">
        <v>2200</v>
      </c>
      <c r="G1971"/>
      <c r="H1971"/>
      <c r="I1971"/>
      <c r="J1971"/>
      <c r="K1971"/>
      <c r="L1971"/>
      <c r="M1971"/>
    </row>
    <row r="1972" spans="1:13" s="39" customFormat="1" hidden="1">
      <c r="A1972" s="26" t="s">
        <v>240</v>
      </c>
      <c r="B1972" s="25" t="s">
        <v>239</v>
      </c>
      <c r="C1972" s="24">
        <v>13272</v>
      </c>
      <c r="D1972" s="24">
        <v>13272</v>
      </c>
      <c r="E1972" s="24">
        <v>13936</v>
      </c>
      <c r="F1972" s="24">
        <v>13936</v>
      </c>
      <c r="G1972"/>
      <c r="H1972"/>
      <c r="I1972"/>
      <c r="J1972"/>
      <c r="K1972"/>
      <c r="L1972"/>
      <c r="M1972"/>
    </row>
    <row r="1973" spans="1:13" s="39" customFormat="1" hidden="1">
      <c r="A1973" s="26" t="s">
        <v>199</v>
      </c>
      <c r="B1973" s="25" t="s">
        <v>198</v>
      </c>
      <c r="C1973" s="24">
        <v>2652</v>
      </c>
      <c r="D1973" s="24">
        <v>2654</v>
      </c>
      <c r="E1973" s="24">
        <v>2787</v>
      </c>
      <c r="F1973" s="24">
        <v>2787</v>
      </c>
      <c r="G1973"/>
      <c r="H1973"/>
      <c r="I1973"/>
      <c r="J1973"/>
      <c r="K1973"/>
      <c r="L1973"/>
      <c r="M1973"/>
    </row>
    <row r="1974" spans="1:13" s="39" customFormat="1" hidden="1">
      <c r="A1974" s="26" t="s">
        <v>197</v>
      </c>
      <c r="B1974" s="25" t="s">
        <v>196</v>
      </c>
      <c r="C1974" s="24">
        <v>13936</v>
      </c>
      <c r="D1974" s="24">
        <v>13935</v>
      </c>
      <c r="E1974" s="24">
        <v>14631</v>
      </c>
      <c r="F1974" s="24">
        <v>14631</v>
      </c>
      <c r="G1974"/>
      <c r="H1974"/>
      <c r="I1974"/>
      <c r="J1974"/>
      <c r="K1974"/>
      <c r="L1974"/>
      <c r="M1974"/>
    </row>
    <row r="1975" spans="1:13" s="39" customFormat="1" hidden="1">
      <c r="A1975" s="26" t="s">
        <v>337</v>
      </c>
      <c r="B1975" s="25" t="s">
        <v>336</v>
      </c>
      <c r="C1975" s="24">
        <v>46250</v>
      </c>
      <c r="D1975" s="24"/>
      <c r="E1975" s="24"/>
      <c r="F1975" s="24"/>
      <c r="G1975"/>
      <c r="H1975"/>
      <c r="I1975"/>
      <c r="J1975"/>
      <c r="K1975"/>
      <c r="L1975"/>
      <c r="M1975"/>
    </row>
    <row r="1976" spans="1:13" s="39" customFormat="1" hidden="1">
      <c r="A1976" s="26" t="s">
        <v>238</v>
      </c>
      <c r="B1976" s="25" t="s">
        <v>237</v>
      </c>
      <c r="C1976" s="24">
        <v>748</v>
      </c>
      <c r="D1976" s="24"/>
      <c r="E1976" s="24"/>
      <c r="F1976" s="24"/>
      <c r="G1976"/>
      <c r="H1976"/>
      <c r="I1976"/>
      <c r="J1976"/>
      <c r="K1976"/>
      <c r="L1976"/>
      <c r="M1976"/>
    </row>
    <row r="1977" spans="1:13" s="39" customFormat="1" hidden="1">
      <c r="A1977" s="28" t="s">
        <v>270</v>
      </c>
      <c r="B1977" s="25" t="s">
        <v>21</v>
      </c>
      <c r="C1977" s="27">
        <v>2300024</v>
      </c>
      <c r="D1977" s="27">
        <v>2319743</v>
      </c>
      <c r="E1977" s="27">
        <v>2428087</v>
      </c>
      <c r="F1977" s="27">
        <v>2428287</v>
      </c>
      <c r="G1977"/>
      <c r="H1977"/>
      <c r="I1977"/>
      <c r="J1977"/>
      <c r="K1977"/>
      <c r="L1977"/>
      <c r="M1977"/>
    </row>
    <row r="1978" spans="1:13" s="39" customFormat="1" hidden="1">
      <c r="A1978" s="26" t="s">
        <v>161</v>
      </c>
      <c r="B1978" s="25" t="s">
        <v>160</v>
      </c>
      <c r="C1978" s="24">
        <v>420466</v>
      </c>
      <c r="D1978" s="24">
        <v>420466</v>
      </c>
      <c r="E1978" s="24">
        <v>441489</v>
      </c>
      <c r="F1978" s="24">
        <v>441489</v>
      </c>
      <c r="G1978"/>
      <c r="H1978"/>
      <c r="I1978"/>
      <c r="J1978"/>
      <c r="K1978"/>
      <c r="L1978"/>
      <c r="M1978"/>
    </row>
    <row r="1979" spans="1:13" s="39" customFormat="1" hidden="1">
      <c r="A1979" s="26" t="s">
        <v>294</v>
      </c>
      <c r="B1979" s="25" t="s">
        <v>293</v>
      </c>
      <c r="C1979" s="24">
        <v>1327</v>
      </c>
      <c r="D1979" s="31">
        <v>0</v>
      </c>
      <c r="E1979" s="31">
        <v>0</v>
      </c>
      <c r="F1979" s="24"/>
      <c r="G1979"/>
      <c r="H1979"/>
      <c r="I1979"/>
      <c r="J1979"/>
      <c r="K1979"/>
      <c r="L1979"/>
      <c r="M1979"/>
    </row>
    <row r="1980" spans="1:13" s="39" customFormat="1" hidden="1">
      <c r="A1980" s="26" t="s">
        <v>268</v>
      </c>
      <c r="B1980" s="25" t="s">
        <v>267</v>
      </c>
      <c r="C1980" s="24">
        <v>344940</v>
      </c>
      <c r="D1980" s="24">
        <v>344940</v>
      </c>
      <c r="E1980" s="24">
        <v>362187</v>
      </c>
      <c r="F1980" s="24">
        <v>362187</v>
      </c>
      <c r="G1980"/>
      <c r="H1980"/>
      <c r="I1980"/>
      <c r="J1980"/>
      <c r="K1980"/>
      <c r="L1980"/>
      <c r="M1980"/>
    </row>
    <row r="1981" spans="1:13" s="39" customFormat="1" hidden="1">
      <c r="A1981" s="26" t="s">
        <v>246</v>
      </c>
      <c r="B1981" s="25" t="s">
        <v>245</v>
      </c>
      <c r="C1981" s="24">
        <v>99389</v>
      </c>
      <c r="D1981" s="24">
        <v>99389</v>
      </c>
      <c r="E1981" s="24">
        <v>104359</v>
      </c>
      <c r="F1981" s="24">
        <v>104359</v>
      </c>
      <c r="G1981"/>
      <c r="H1981"/>
      <c r="I1981"/>
      <c r="J1981"/>
      <c r="K1981"/>
      <c r="L1981"/>
      <c r="M1981"/>
    </row>
    <row r="1982" spans="1:13" s="39" customFormat="1" hidden="1">
      <c r="A1982" s="26" t="s">
        <v>159</v>
      </c>
      <c r="B1982" s="25" t="s">
        <v>158</v>
      </c>
      <c r="C1982" s="24">
        <v>126511</v>
      </c>
      <c r="D1982" s="24">
        <v>126511</v>
      </c>
      <c r="E1982" s="24">
        <v>132837</v>
      </c>
      <c r="F1982" s="24">
        <v>132837</v>
      </c>
      <c r="G1982"/>
      <c r="H1982"/>
      <c r="I1982"/>
      <c r="J1982"/>
      <c r="K1982"/>
      <c r="L1982"/>
      <c r="M1982"/>
    </row>
    <row r="1983" spans="1:13" s="39" customFormat="1" hidden="1">
      <c r="A1983" s="26" t="s">
        <v>157</v>
      </c>
      <c r="B1983" s="25" t="s">
        <v>156</v>
      </c>
      <c r="C1983" s="24">
        <v>132723</v>
      </c>
      <c r="D1983" s="24">
        <v>132723</v>
      </c>
      <c r="E1983" s="24">
        <v>139359</v>
      </c>
      <c r="F1983" s="24">
        <v>139359</v>
      </c>
      <c r="G1983"/>
      <c r="H1983"/>
      <c r="I1983"/>
      <c r="J1983"/>
      <c r="K1983"/>
      <c r="L1983"/>
      <c r="M1983"/>
    </row>
    <row r="1984" spans="1:13" s="39" customFormat="1" hidden="1">
      <c r="A1984" s="26" t="s">
        <v>155</v>
      </c>
      <c r="B1984" s="25" t="s">
        <v>154</v>
      </c>
      <c r="C1984" s="24">
        <v>13272</v>
      </c>
      <c r="D1984" s="24">
        <v>13272</v>
      </c>
      <c r="E1984" s="24">
        <v>13936</v>
      </c>
      <c r="F1984" s="24">
        <v>13936</v>
      </c>
      <c r="G1984"/>
      <c r="H1984"/>
      <c r="I1984"/>
      <c r="J1984"/>
      <c r="K1984"/>
      <c r="L1984"/>
      <c r="M1984"/>
    </row>
    <row r="1985" spans="1:13" s="39" customFormat="1" hidden="1">
      <c r="A1985" s="26" t="s">
        <v>153</v>
      </c>
      <c r="B1985" s="25" t="s">
        <v>152</v>
      </c>
      <c r="C1985" s="24">
        <v>66361</v>
      </c>
      <c r="D1985" s="24">
        <v>66361</v>
      </c>
      <c r="E1985" s="24">
        <v>69679</v>
      </c>
      <c r="F1985" s="24">
        <v>69679</v>
      </c>
      <c r="G1985"/>
      <c r="H1985"/>
      <c r="I1985"/>
      <c r="J1985"/>
      <c r="K1985"/>
      <c r="L1985"/>
      <c r="M1985"/>
    </row>
    <row r="1986" spans="1:13" s="39" customFormat="1" hidden="1">
      <c r="A1986" s="26" t="s">
        <v>235</v>
      </c>
      <c r="B1986" s="25" t="s">
        <v>234</v>
      </c>
      <c r="C1986" s="24">
        <v>1421</v>
      </c>
      <c r="D1986" s="24">
        <v>1327</v>
      </c>
      <c r="E1986" s="24">
        <v>1394</v>
      </c>
      <c r="F1986" s="24">
        <v>1394</v>
      </c>
      <c r="G1986"/>
      <c r="H1986"/>
      <c r="I1986"/>
      <c r="J1986"/>
      <c r="K1986"/>
      <c r="L1986"/>
      <c r="M1986"/>
    </row>
    <row r="1987" spans="1:13" s="39" customFormat="1" hidden="1">
      <c r="A1987" s="26" t="s">
        <v>186</v>
      </c>
      <c r="B1987" s="25" t="s">
        <v>185</v>
      </c>
      <c r="C1987" s="24">
        <v>59725</v>
      </c>
      <c r="D1987" s="24">
        <v>59725</v>
      </c>
      <c r="E1987" s="24">
        <v>62712</v>
      </c>
      <c r="F1987" s="24">
        <v>62712</v>
      </c>
      <c r="G1987"/>
      <c r="H1987"/>
      <c r="I1987"/>
      <c r="J1987"/>
      <c r="K1987"/>
      <c r="L1987"/>
      <c r="M1987"/>
    </row>
    <row r="1988" spans="1:13" s="39" customFormat="1" hidden="1">
      <c r="A1988" s="26" t="s">
        <v>233</v>
      </c>
      <c r="B1988" s="25" t="s">
        <v>232</v>
      </c>
      <c r="C1988" s="24">
        <v>265</v>
      </c>
      <c r="D1988" s="24">
        <v>265</v>
      </c>
      <c r="E1988" s="24">
        <v>279</v>
      </c>
      <c r="F1988" s="24">
        <v>279</v>
      </c>
      <c r="G1988"/>
      <c r="H1988"/>
      <c r="I1988"/>
      <c r="J1988"/>
      <c r="K1988"/>
      <c r="L1988"/>
      <c r="M1988"/>
    </row>
    <row r="1989" spans="1:13" s="39" customFormat="1" hidden="1">
      <c r="A1989" s="26" t="s">
        <v>184</v>
      </c>
      <c r="B1989" s="25" t="s">
        <v>183</v>
      </c>
      <c r="C1989" s="24">
        <v>49259</v>
      </c>
      <c r="D1989" s="24">
        <v>39817</v>
      </c>
      <c r="E1989" s="24">
        <v>41808</v>
      </c>
      <c r="F1989" s="24">
        <v>41808</v>
      </c>
      <c r="G1989"/>
      <c r="H1989"/>
      <c r="I1989"/>
      <c r="J1989"/>
      <c r="K1989"/>
      <c r="L1989"/>
      <c r="M1989"/>
    </row>
    <row r="1990" spans="1:13" s="39" customFormat="1" hidden="1">
      <c r="A1990" s="26" t="s">
        <v>182</v>
      </c>
      <c r="B1990" s="25" t="s">
        <v>181</v>
      </c>
      <c r="C1990" s="24">
        <v>1897</v>
      </c>
      <c r="D1990" s="24">
        <v>1251</v>
      </c>
      <c r="E1990" s="24">
        <v>1314</v>
      </c>
      <c r="F1990" s="24">
        <v>1314</v>
      </c>
      <c r="G1990"/>
      <c r="H1990"/>
      <c r="I1990"/>
      <c r="J1990"/>
      <c r="K1990"/>
      <c r="L1990"/>
      <c r="M1990"/>
    </row>
    <row r="1991" spans="1:13" s="39" customFormat="1" hidden="1">
      <c r="A1991" s="26" t="s">
        <v>231</v>
      </c>
      <c r="B1991" s="25" t="s">
        <v>230</v>
      </c>
      <c r="C1991" s="24">
        <v>4573</v>
      </c>
      <c r="D1991" s="24">
        <v>2654</v>
      </c>
      <c r="E1991" s="24">
        <v>2787</v>
      </c>
      <c r="F1991" s="24">
        <v>2787</v>
      </c>
      <c r="G1991"/>
      <c r="H1991"/>
      <c r="I1991"/>
      <c r="J1991"/>
      <c r="K1991"/>
      <c r="L1991"/>
      <c r="M1991"/>
    </row>
    <row r="1992" spans="1:13" s="39" customFormat="1" hidden="1">
      <c r="A1992" s="26" t="s">
        <v>229</v>
      </c>
      <c r="B1992" s="25" t="s">
        <v>228</v>
      </c>
      <c r="C1992" s="24">
        <v>1719</v>
      </c>
      <c r="D1992" s="24">
        <v>1719</v>
      </c>
      <c r="E1992" s="24">
        <v>1805</v>
      </c>
      <c r="F1992" s="24">
        <v>1805</v>
      </c>
      <c r="G1992"/>
      <c r="H1992"/>
      <c r="I1992"/>
      <c r="J1992"/>
      <c r="K1992"/>
      <c r="L1992"/>
      <c r="M1992"/>
    </row>
    <row r="1993" spans="1:13" s="39" customFormat="1" hidden="1">
      <c r="A1993" s="26" t="s">
        <v>180</v>
      </c>
      <c r="B1993" s="25" t="s">
        <v>179</v>
      </c>
      <c r="C1993" s="24">
        <v>40455</v>
      </c>
      <c r="D1993" s="24">
        <v>31337</v>
      </c>
      <c r="E1993" s="24">
        <v>32904</v>
      </c>
      <c r="F1993" s="24">
        <v>32904</v>
      </c>
      <c r="G1993"/>
      <c r="H1993"/>
      <c r="I1993"/>
      <c r="J1993"/>
      <c r="K1993"/>
      <c r="L1993"/>
      <c r="M1993"/>
    </row>
    <row r="1994" spans="1:13" s="39" customFormat="1" hidden="1">
      <c r="A1994" s="26" t="s">
        <v>227</v>
      </c>
      <c r="B1994" s="25" t="s">
        <v>226</v>
      </c>
      <c r="C1994" s="24">
        <v>36032</v>
      </c>
      <c r="D1994" s="24">
        <v>21515</v>
      </c>
      <c r="E1994" s="24">
        <v>22591</v>
      </c>
      <c r="F1994" s="24">
        <v>22591</v>
      </c>
      <c r="G1994"/>
      <c r="H1994"/>
      <c r="I1994"/>
      <c r="J1994"/>
      <c r="K1994"/>
      <c r="L1994"/>
      <c r="M1994"/>
    </row>
    <row r="1995" spans="1:13" s="39" customFormat="1" hidden="1">
      <c r="A1995" s="26" t="s">
        <v>142</v>
      </c>
      <c r="B1995" s="25" t="s">
        <v>141</v>
      </c>
      <c r="C1995" s="24">
        <v>8940</v>
      </c>
      <c r="D1995" s="24">
        <v>7962</v>
      </c>
      <c r="E1995" s="24">
        <v>8360</v>
      </c>
      <c r="F1995" s="24">
        <v>8360</v>
      </c>
      <c r="G1995"/>
      <c r="H1995"/>
      <c r="I1995"/>
      <c r="J1995"/>
      <c r="K1995"/>
      <c r="L1995"/>
      <c r="M1995"/>
    </row>
    <row r="1996" spans="1:13" s="39" customFormat="1" hidden="1">
      <c r="A1996" s="26" t="s">
        <v>178</v>
      </c>
      <c r="B1996" s="25" t="s">
        <v>177</v>
      </c>
      <c r="C1996" s="24">
        <v>46453</v>
      </c>
      <c r="D1996" s="24">
        <v>46453</v>
      </c>
      <c r="E1996" s="24">
        <v>48776</v>
      </c>
      <c r="F1996" s="24">
        <v>48776</v>
      </c>
      <c r="G1996"/>
      <c r="H1996"/>
      <c r="I1996"/>
      <c r="J1996"/>
      <c r="K1996"/>
      <c r="L1996"/>
      <c r="M1996"/>
    </row>
    <row r="1997" spans="1:13" s="39" customFormat="1" hidden="1">
      <c r="A1997" s="26" t="s">
        <v>151</v>
      </c>
      <c r="B1997" s="25" t="s">
        <v>150</v>
      </c>
      <c r="C1997" s="24">
        <v>26545</v>
      </c>
      <c r="D1997" s="24">
        <v>26545</v>
      </c>
      <c r="E1997" s="24">
        <v>27872</v>
      </c>
      <c r="F1997" s="24">
        <v>27872</v>
      </c>
      <c r="G1997"/>
      <c r="H1997"/>
      <c r="I1997"/>
      <c r="J1997"/>
      <c r="K1997"/>
      <c r="L1997"/>
      <c r="M1997"/>
    </row>
    <row r="1998" spans="1:13" s="39" customFormat="1" hidden="1">
      <c r="A1998" s="26" t="s">
        <v>225</v>
      </c>
      <c r="B1998" s="25" t="s">
        <v>224</v>
      </c>
      <c r="C1998" s="24">
        <v>2654</v>
      </c>
      <c r="D1998" s="24">
        <v>2654</v>
      </c>
      <c r="E1998" s="24">
        <v>2787</v>
      </c>
      <c r="F1998" s="24">
        <v>2787</v>
      </c>
      <c r="G1998"/>
      <c r="H1998"/>
      <c r="I1998"/>
      <c r="J1998"/>
      <c r="K1998"/>
      <c r="L1998"/>
      <c r="M1998"/>
    </row>
    <row r="1999" spans="1:13" s="39" customFormat="1" hidden="1">
      <c r="A1999" s="26" t="s">
        <v>140</v>
      </c>
      <c r="B1999" s="25" t="s">
        <v>139</v>
      </c>
      <c r="C1999" s="24">
        <v>207897</v>
      </c>
      <c r="D1999" s="24">
        <v>299084</v>
      </c>
      <c r="E1999" s="24">
        <v>309038</v>
      </c>
      <c r="F1999" s="24">
        <v>309038</v>
      </c>
      <c r="G1999"/>
      <c r="H1999"/>
      <c r="I1999"/>
      <c r="J1999"/>
      <c r="K1999"/>
      <c r="L1999"/>
      <c r="M1999"/>
    </row>
    <row r="2000" spans="1:13" s="39" customFormat="1" hidden="1">
      <c r="A2000" s="26" t="s">
        <v>223</v>
      </c>
      <c r="B2000" s="25" t="s">
        <v>222</v>
      </c>
      <c r="C2000" s="24">
        <v>13125</v>
      </c>
      <c r="D2000" s="24">
        <v>25000</v>
      </c>
      <c r="E2000" s="24">
        <v>25100</v>
      </c>
      <c r="F2000" s="24">
        <v>25200</v>
      </c>
      <c r="G2000"/>
      <c r="H2000"/>
      <c r="I2000"/>
      <c r="J2000"/>
      <c r="K2000"/>
      <c r="L2000"/>
      <c r="M2000"/>
    </row>
    <row r="2001" spans="1:13" s="39" customFormat="1" hidden="1">
      <c r="A2001" s="26" t="s">
        <v>149</v>
      </c>
      <c r="B2001" s="25" t="s">
        <v>148</v>
      </c>
      <c r="C2001" s="24">
        <v>135223</v>
      </c>
      <c r="D2001" s="24">
        <v>132723</v>
      </c>
      <c r="E2001" s="24">
        <v>139359</v>
      </c>
      <c r="F2001" s="24">
        <v>139359</v>
      </c>
      <c r="G2001"/>
      <c r="H2001"/>
      <c r="I2001"/>
      <c r="J2001"/>
      <c r="K2001"/>
      <c r="L2001"/>
      <c r="M2001"/>
    </row>
    <row r="2002" spans="1:13" s="39" customFormat="1" hidden="1">
      <c r="A2002" s="26" t="s">
        <v>176</v>
      </c>
      <c r="B2002" s="25" t="s">
        <v>175</v>
      </c>
      <c r="C2002" s="24">
        <v>92081</v>
      </c>
      <c r="D2002" s="24">
        <v>92081</v>
      </c>
      <c r="E2002" s="24">
        <v>96686</v>
      </c>
      <c r="F2002" s="24">
        <v>96686</v>
      </c>
      <c r="G2002"/>
      <c r="H2002"/>
      <c r="I2002"/>
      <c r="J2002"/>
      <c r="K2002"/>
      <c r="L2002"/>
      <c r="M2002"/>
    </row>
    <row r="2003" spans="1:13" s="39" customFormat="1" ht="25.5" hidden="1">
      <c r="A2003" s="26" t="s">
        <v>221</v>
      </c>
      <c r="B2003" s="25" t="s">
        <v>220</v>
      </c>
      <c r="C2003" s="24">
        <v>13272</v>
      </c>
      <c r="D2003" s="24">
        <v>13272</v>
      </c>
      <c r="E2003" s="24">
        <v>13936</v>
      </c>
      <c r="F2003" s="24">
        <v>13936</v>
      </c>
      <c r="G2003"/>
      <c r="H2003"/>
      <c r="I2003"/>
      <c r="J2003"/>
      <c r="K2003"/>
      <c r="L2003"/>
      <c r="M2003"/>
    </row>
    <row r="2004" spans="1:13" s="39" customFormat="1" hidden="1">
      <c r="A2004" s="26" t="s">
        <v>219</v>
      </c>
      <c r="B2004" s="25" t="s">
        <v>218</v>
      </c>
      <c r="C2004" s="24">
        <v>767</v>
      </c>
      <c r="D2004" s="24">
        <v>2000</v>
      </c>
      <c r="E2004" s="24">
        <v>2100</v>
      </c>
      <c r="F2004" s="24">
        <v>2200</v>
      </c>
      <c r="G2004"/>
      <c r="H2004"/>
      <c r="I2004"/>
      <c r="J2004"/>
      <c r="K2004"/>
      <c r="L2004"/>
      <c r="M2004"/>
    </row>
    <row r="2005" spans="1:13" s="39" customFormat="1" hidden="1">
      <c r="A2005" s="26" t="s">
        <v>174</v>
      </c>
      <c r="B2005" s="25" t="s">
        <v>173</v>
      </c>
      <c r="C2005" s="24">
        <v>84788</v>
      </c>
      <c r="D2005" s="24">
        <v>84788</v>
      </c>
      <c r="E2005" s="24">
        <v>89027</v>
      </c>
      <c r="F2005" s="24">
        <v>89027</v>
      </c>
      <c r="G2005"/>
      <c r="H2005"/>
      <c r="I2005"/>
      <c r="J2005"/>
      <c r="K2005"/>
      <c r="L2005"/>
      <c r="M2005"/>
    </row>
    <row r="2006" spans="1:13" s="39" customFormat="1" hidden="1">
      <c r="A2006" s="26" t="s">
        <v>217</v>
      </c>
      <c r="B2006" s="25" t="s">
        <v>216</v>
      </c>
      <c r="C2006" s="24">
        <v>28059</v>
      </c>
      <c r="D2006" s="24">
        <v>8349</v>
      </c>
      <c r="E2006" s="24">
        <v>8766</v>
      </c>
      <c r="F2006" s="24">
        <v>8766</v>
      </c>
      <c r="G2006"/>
      <c r="H2006"/>
      <c r="I2006"/>
      <c r="J2006"/>
      <c r="K2006"/>
      <c r="L2006"/>
      <c r="M2006"/>
    </row>
    <row r="2007" spans="1:13" s="39" customFormat="1" hidden="1">
      <c r="A2007" s="26" t="s">
        <v>172</v>
      </c>
      <c r="B2007" s="25" t="s">
        <v>171</v>
      </c>
      <c r="C2007" s="24">
        <v>8512</v>
      </c>
      <c r="D2007" s="24">
        <v>8512</v>
      </c>
      <c r="E2007" s="24">
        <v>8938</v>
      </c>
      <c r="F2007" s="24">
        <v>8938</v>
      </c>
      <c r="G2007"/>
      <c r="H2007"/>
      <c r="I2007"/>
      <c r="J2007"/>
      <c r="K2007"/>
      <c r="L2007"/>
      <c r="M2007"/>
    </row>
    <row r="2008" spans="1:13" s="39" customFormat="1" hidden="1">
      <c r="A2008" s="26" t="s">
        <v>213</v>
      </c>
      <c r="B2008" s="25" t="s">
        <v>212</v>
      </c>
      <c r="C2008" s="24">
        <v>13272</v>
      </c>
      <c r="D2008" s="24">
        <v>13272</v>
      </c>
      <c r="E2008" s="24">
        <v>13936</v>
      </c>
      <c r="F2008" s="24">
        <v>13936</v>
      </c>
      <c r="G2008"/>
      <c r="H2008"/>
      <c r="I2008"/>
      <c r="J2008"/>
      <c r="K2008"/>
      <c r="L2008"/>
      <c r="M2008"/>
    </row>
    <row r="2009" spans="1:13" s="39" customFormat="1" hidden="1">
      <c r="A2009" s="26" t="s">
        <v>211</v>
      </c>
      <c r="B2009" s="25" t="s">
        <v>210</v>
      </c>
      <c r="C2009" s="24">
        <v>4911</v>
      </c>
      <c r="D2009" s="24">
        <v>4911</v>
      </c>
      <c r="E2009" s="24">
        <v>5157</v>
      </c>
      <c r="F2009" s="24">
        <v>5157</v>
      </c>
      <c r="G2009"/>
      <c r="H2009"/>
      <c r="I2009"/>
      <c r="J2009"/>
      <c r="K2009"/>
      <c r="L2009"/>
      <c r="M2009"/>
    </row>
    <row r="2010" spans="1:13" s="39" customFormat="1" ht="25.5" hidden="1">
      <c r="A2010" s="26" t="s">
        <v>244</v>
      </c>
      <c r="B2010" s="25" t="s">
        <v>243</v>
      </c>
      <c r="C2010" s="24">
        <v>4</v>
      </c>
      <c r="D2010" s="24"/>
      <c r="E2010" s="24"/>
      <c r="F2010" s="24"/>
      <c r="G2010"/>
      <c r="H2010"/>
      <c r="I2010"/>
      <c r="J2010"/>
      <c r="K2010"/>
      <c r="L2010"/>
      <c r="M2010"/>
    </row>
    <row r="2011" spans="1:13" s="39" customFormat="1" hidden="1">
      <c r="A2011" s="26" t="s">
        <v>209</v>
      </c>
      <c r="B2011" s="25" t="s">
        <v>208</v>
      </c>
      <c r="C2011" s="24">
        <v>17</v>
      </c>
      <c r="D2011" s="24"/>
      <c r="E2011" s="24"/>
      <c r="F2011" s="24"/>
      <c r="G2011"/>
      <c r="H2011"/>
      <c r="I2011"/>
      <c r="J2011"/>
      <c r="K2011"/>
      <c r="L2011"/>
      <c r="M2011"/>
    </row>
    <row r="2012" spans="1:13" s="39" customFormat="1" hidden="1">
      <c r="A2012" s="26" t="s">
        <v>261</v>
      </c>
      <c r="B2012" s="25" t="s">
        <v>260</v>
      </c>
      <c r="C2012" s="24">
        <v>409</v>
      </c>
      <c r="D2012" s="24">
        <v>409</v>
      </c>
      <c r="E2012" s="24">
        <v>430</v>
      </c>
      <c r="F2012" s="24">
        <v>430</v>
      </c>
      <c r="G2012"/>
      <c r="H2012"/>
      <c r="I2012"/>
      <c r="J2012"/>
      <c r="K2012"/>
      <c r="L2012"/>
      <c r="M2012"/>
    </row>
    <row r="2013" spans="1:13" s="39" customFormat="1" hidden="1">
      <c r="A2013" s="26" t="s">
        <v>207</v>
      </c>
      <c r="B2013" s="25" t="s">
        <v>206</v>
      </c>
      <c r="C2013" s="24">
        <v>52910</v>
      </c>
      <c r="D2013" s="24">
        <v>52910</v>
      </c>
      <c r="E2013" s="24">
        <v>55556</v>
      </c>
      <c r="F2013" s="24">
        <v>55556</v>
      </c>
      <c r="G2013"/>
      <c r="H2013"/>
      <c r="I2013"/>
      <c r="J2013"/>
      <c r="K2013"/>
      <c r="L2013"/>
      <c r="M2013"/>
    </row>
    <row r="2014" spans="1:13" s="39" customFormat="1" hidden="1">
      <c r="A2014" s="26" t="s">
        <v>242</v>
      </c>
      <c r="B2014" s="25" t="s">
        <v>241</v>
      </c>
      <c r="C2014" s="24">
        <v>6636</v>
      </c>
      <c r="D2014" s="24">
        <v>6636</v>
      </c>
      <c r="E2014" s="24">
        <v>6968</v>
      </c>
      <c r="F2014" s="24">
        <v>6968</v>
      </c>
      <c r="G2014"/>
      <c r="H2014"/>
      <c r="I2014"/>
      <c r="J2014"/>
      <c r="K2014"/>
      <c r="L2014"/>
      <c r="M2014"/>
    </row>
    <row r="2015" spans="1:13" s="39" customFormat="1" hidden="1">
      <c r="A2015" s="26" t="s">
        <v>138</v>
      </c>
      <c r="B2015" s="25" t="s">
        <v>137</v>
      </c>
      <c r="C2015" s="24">
        <v>17832</v>
      </c>
      <c r="D2015" s="24">
        <v>17832</v>
      </c>
      <c r="E2015" s="24">
        <v>18723</v>
      </c>
      <c r="F2015" s="24">
        <v>18723</v>
      </c>
      <c r="G2015"/>
      <c r="H2015"/>
      <c r="I2015"/>
      <c r="J2015"/>
      <c r="K2015"/>
      <c r="L2015"/>
      <c r="M2015"/>
    </row>
    <row r="2016" spans="1:13" s="39" customFormat="1" hidden="1">
      <c r="A2016" s="26" t="s">
        <v>257</v>
      </c>
      <c r="B2016" s="25" t="s">
        <v>256</v>
      </c>
      <c r="C2016" s="24">
        <v>17832</v>
      </c>
      <c r="D2016" s="24">
        <v>17832</v>
      </c>
      <c r="E2016" s="24">
        <v>18723</v>
      </c>
      <c r="F2016" s="24">
        <v>18723</v>
      </c>
      <c r="G2016"/>
      <c r="H2016"/>
      <c r="I2016"/>
      <c r="J2016"/>
      <c r="K2016"/>
      <c r="L2016"/>
      <c r="M2016"/>
    </row>
    <row r="2017" spans="1:13" s="39" customFormat="1" hidden="1">
      <c r="A2017" s="26" t="s">
        <v>147</v>
      </c>
      <c r="B2017" s="25" t="s">
        <v>146</v>
      </c>
      <c r="C2017" s="24">
        <v>46987</v>
      </c>
      <c r="D2017" s="24">
        <v>33181</v>
      </c>
      <c r="E2017" s="24">
        <v>34840</v>
      </c>
      <c r="F2017" s="24">
        <v>34840</v>
      </c>
      <c r="G2017"/>
      <c r="H2017"/>
      <c r="I2017"/>
      <c r="J2017"/>
      <c r="K2017"/>
      <c r="L2017"/>
      <c r="M2017"/>
    </row>
    <row r="2018" spans="1:13" s="39" customFormat="1" hidden="1">
      <c r="A2018" s="26" t="s">
        <v>205</v>
      </c>
      <c r="B2018" s="25" t="s">
        <v>204</v>
      </c>
      <c r="C2018" s="24">
        <v>4551</v>
      </c>
      <c r="D2018" s="24">
        <v>3438</v>
      </c>
      <c r="E2018" s="24">
        <v>3610</v>
      </c>
      <c r="F2018" s="24">
        <v>3610</v>
      </c>
      <c r="G2018"/>
      <c r="H2018"/>
      <c r="I2018"/>
      <c r="J2018"/>
      <c r="K2018"/>
      <c r="L2018"/>
      <c r="M2018"/>
    </row>
    <row r="2019" spans="1:13" s="39" customFormat="1" hidden="1">
      <c r="A2019" s="26" t="s">
        <v>203</v>
      </c>
      <c r="B2019" s="25" t="s">
        <v>202</v>
      </c>
      <c r="C2019" s="24">
        <v>1842</v>
      </c>
      <c r="D2019" s="24">
        <v>1842</v>
      </c>
      <c r="E2019" s="24">
        <v>1934</v>
      </c>
      <c r="F2019" s="24">
        <v>1934</v>
      </c>
      <c r="G2019"/>
      <c r="H2019"/>
      <c r="I2019"/>
      <c r="J2019"/>
      <c r="K2019"/>
      <c r="L2019"/>
      <c r="M2019"/>
    </row>
    <row r="2020" spans="1:13" s="39" customFormat="1" hidden="1">
      <c r="A2020" s="26" t="s">
        <v>164</v>
      </c>
      <c r="B2020" s="25" t="s">
        <v>163</v>
      </c>
      <c r="C2020" s="24">
        <v>3102</v>
      </c>
      <c r="D2020" s="24"/>
      <c r="E2020" s="24"/>
      <c r="F2020" s="24"/>
      <c r="G2020"/>
      <c r="H2020"/>
      <c r="I2020"/>
      <c r="J2020"/>
      <c r="K2020"/>
      <c r="L2020"/>
      <c r="M2020"/>
    </row>
    <row r="2021" spans="1:13" s="39" customFormat="1" hidden="1">
      <c r="A2021" s="26" t="s">
        <v>201</v>
      </c>
      <c r="B2021" s="25" t="s">
        <v>200</v>
      </c>
      <c r="C2021" s="24">
        <v>1783</v>
      </c>
      <c r="D2021" s="24">
        <v>1719</v>
      </c>
      <c r="E2021" s="24">
        <v>1805</v>
      </c>
      <c r="F2021" s="24">
        <v>1805</v>
      </c>
      <c r="G2021"/>
      <c r="H2021"/>
      <c r="I2021"/>
      <c r="J2021"/>
      <c r="K2021"/>
      <c r="L2021"/>
      <c r="M2021"/>
    </row>
    <row r="2022" spans="1:13" s="39" customFormat="1" hidden="1">
      <c r="A2022" s="26" t="s">
        <v>319</v>
      </c>
      <c r="B2022" s="25" t="s">
        <v>318</v>
      </c>
      <c r="C2022" s="24">
        <v>2087</v>
      </c>
      <c r="D2022" s="24">
        <v>2087</v>
      </c>
      <c r="E2022" s="24">
        <v>2192</v>
      </c>
      <c r="F2022" s="24">
        <v>2192</v>
      </c>
      <c r="G2022"/>
      <c r="H2022"/>
      <c r="I2022"/>
      <c r="J2022"/>
      <c r="K2022"/>
      <c r="L2022"/>
      <c r="M2022"/>
    </row>
    <row r="2023" spans="1:13" s="39" customFormat="1" hidden="1">
      <c r="A2023" s="26" t="s">
        <v>240</v>
      </c>
      <c r="B2023" s="25" t="s">
        <v>239</v>
      </c>
      <c r="C2023" s="24">
        <v>21582</v>
      </c>
      <c r="D2023" s="24">
        <v>19670</v>
      </c>
      <c r="E2023" s="24">
        <v>20653</v>
      </c>
      <c r="F2023" s="24">
        <v>20653</v>
      </c>
      <c r="G2023"/>
      <c r="H2023"/>
      <c r="I2023"/>
      <c r="J2023"/>
      <c r="K2023"/>
      <c r="L2023"/>
      <c r="M2023"/>
    </row>
    <row r="2024" spans="1:13" s="39" customFormat="1" hidden="1">
      <c r="A2024" s="26" t="s">
        <v>199</v>
      </c>
      <c r="B2024" s="25" t="s">
        <v>198</v>
      </c>
      <c r="C2024" s="24">
        <v>34307</v>
      </c>
      <c r="D2024" s="24">
        <v>30000</v>
      </c>
      <c r="E2024" s="24">
        <v>30000</v>
      </c>
      <c r="F2024" s="24">
        <v>30000</v>
      </c>
      <c r="G2024"/>
      <c r="H2024"/>
      <c r="I2024"/>
      <c r="J2024"/>
      <c r="K2024"/>
      <c r="L2024"/>
      <c r="M2024"/>
    </row>
    <row r="2025" spans="1:13" s="39" customFormat="1" hidden="1">
      <c r="A2025" s="26" t="s">
        <v>197</v>
      </c>
      <c r="B2025" s="25" t="s">
        <v>196</v>
      </c>
      <c r="C2025" s="24">
        <v>1309</v>
      </c>
      <c r="D2025" s="24">
        <v>1309</v>
      </c>
      <c r="E2025" s="24">
        <v>1375</v>
      </c>
      <c r="F2025" s="24">
        <v>1375</v>
      </c>
      <c r="G2025"/>
      <c r="H2025"/>
      <c r="I2025"/>
      <c r="J2025"/>
      <c r="K2025"/>
      <c r="L2025"/>
      <c r="M2025"/>
    </row>
    <row r="2026" spans="1:13" s="39" customFormat="1" hidden="1">
      <c r="A2026" s="28" t="s">
        <v>266</v>
      </c>
      <c r="B2026" s="25" t="s">
        <v>25</v>
      </c>
      <c r="C2026" s="27">
        <v>542373</v>
      </c>
      <c r="D2026" s="27">
        <v>335960</v>
      </c>
      <c r="E2026" s="27">
        <v>116390</v>
      </c>
      <c r="F2026" s="27">
        <v>24045</v>
      </c>
      <c r="G2026"/>
      <c r="H2026"/>
      <c r="I2026"/>
      <c r="J2026"/>
      <c r="K2026"/>
      <c r="L2026"/>
      <c r="M2026"/>
    </row>
    <row r="2027" spans="1:13" s="39" customFormat="1" hidden="1">
      <c r="A2027" s="26" t="s">
        <v>161</v>
      </c>
      <c r="B2027" s="25" t="s">
        <v>160</v>
      </c>
      <c r="C2027" s="24">
        <v>140083</v>
      </c>
      <c r="D2027" s="24">
        <v>87588</v>
      </c>
      <c r="E2027" s="24">
        <v>72356</v>
      </c>
      <c r="F2027" s="24">
        <v>20104</v>
      </c>
      <c r="G2027"/>
      <c r="H2027"/>
      <c r="I2027"/>
      <c r="J2027"/>
      <c r="K2027"/>
      <c r="L2027"/>
      <c r="M2027"/>
    </row>
    <row r="2028" spans="1:13" s="39" customFormat="1" hidden="1">
      <c r="A2028" s="26" t="s">
        <v>268</v>
      </c>
      <c r="B2028" s="25" t="s">
        <v>267</v>
      </c>
      <c r="C2028" s="24">
        <v>7355</v>
      </c>
      <c r="D2028" s="24"/>
      <c r="E2028" s="24"/>
      <c r="F2028" s="24"/>
      <c r="G2028"/>
      <c r="H2028"/>
      <c r="I2028"/>
      <c r="J2028"/>
      <c r="K2028"/>
      <c r="L2028"/>
      <c r="M2028"/>
    </row>
    <row r="2029" spans="1:13" s="39" customFormat="1" hidden="1">
      <c r="A2029" s="26" t="s">
        <v>246</v>
      </c>
      <c r="B2029" s="25" t="s">
        <v>245</v>
      </c>
      <c r="C2029" s="24">
        <v>3300</v>
      </c>
      <c r="D2029" s="24"/>
      <c r="E2029" s="24"/>
      <c r="F2029" s="24"/>
      <c r="G2029"/>
      <c r="H2029"/>
      <c r="I2029"/>
      <c r="J2029"/>
      <c r="K2029"/>
      <c r="L2029"/>
      <c r="M2029"/>
    </row>
    <row r="2030" spans="1:13" s="39" customFormat="1" hidden="1">
      <c r="A2030" s="26" t="s">
        <v>159</v>
      </c>
      <c r="B2030" s="25" t="s">
        <v>158</v>
      </c>
      <c r="C2030" s="24">
        <v>24327</v>
      </c>
      <c r="D2030" s="24">
        <v>2565</v>
      </c>
      <c r="E2030" s="24">
        <v>2565</v>
      </c>
      <c r="F2030" s="24">
        <v>2565</v>
      </c>
      <c r="G2030"/>
      <c r="H2030"/>
      <c r="I2030"/>
      <c r="J2030"/>
      <c r="K2030"/>
      <c r="L2030"/>
      <c r="M2030"/>
    </row>
    <row r="2031" spans="1:13" s="39" customFormat="1" hidden="1">
      <c r="A2031" s="26" t="s">
        <v>157</v>
      </c>
      <c r="B2031" s="25" t="s">
        <v>156</v>
      </c>
      <c r="C2031" s="24">
        <v>181265</v>
      </c>
      <c r="D2031" s="24">
        <v>154698</v>
      </c>
      <c r="E2031" s="24">
        <v>24224</v>
      </c>
      <c r="F2031" s="24">
        <v>1040</v>
      </c>
      <c r="G2031"/>
      <c r="H2031"/>
      <c r="I2031"/>
      <c r="J2031"/>
      <c r="K2031"/>
      <c r="L2031"/>
      <c r="M2031"/>
    </row>
    <row r="2032" spans="1:13" s="39" customFormat="1" hidden="1">
      <c r="A2032" s="26" t="s">
        <v>155</v>
      </c>
      <c r="B2032" s="25" t="s">
        <v>154</v>
      </c>
      <c r="C2032" s="24">
        <v>2256</v>
      </c>
      <c r="D2032" s="24"/>
      <c r="E2032" s="24"/>
      <c r="F2032" s="24"/>
      <c r="G2032"/>
      <c r="H2032"/>
      <c r="I2032"/>
      <c r="J2032"/>
      <c r="K2032"/>
      <c r="L2032"/>
      <c r="M2032"/>
    </row>
    <row r="2033" spans="1:13" s="39" customFormat="1" hidden="1">
      <c r="A2033" s="26" t="s">
        <v>153</v>
      </c>
      <c r="B2033" s="25" t="s">
        <v>152</v>
      </c>
      <c r="C2033" s="24">
        <v>7440</v>
      </c>
      <c r="D2033" s="31">
        <v>0</v>
      </c>
      <c r="E2033" s="24"/>
      <c r="F2033" s="24"/>
      <c r="G2033"/>
      <c r="H2033"/>
      <c r="I2033"/>
      <c r="J2033"/>
      <c r="K2033"/>
      <c r="L2033"/>
      <c r="M2033"/>
    </row>
    <row r="2034" spans="1:13" s="39" customFormat="1" hidden="1">
      <c r="A2034" s="26" t="s">
        <v>186</v>
      </c>
      <c r="B2034" s="25" t="s">
        <v>185</v>
      </c>
      <c r="C2034" s="24">
        <v>2182</v>
      </c>
      <c r="D2034" s="31">
        <v>0</v>
      </c>
      <c r="E2034" s="24"/>
      <c r="F2034" s="24"/>
      <c r="G2034"/>
      <c r="H2034"/>
      <c r="I2034"/>
      <c r="J2034"/>
      <c r="K2034"/>
      <c r="L2034"/>
      <c r="M2034"/>
    </row>
    <row r="2035" spans="1:13" s="39" customFormat="1" hidden="1">
      <c r="A2035" s="26" t="s">
        <v>233</v>
      </c>
      <c r="B2035" s="25" t="s">
        <v>232</v>
      </c>
      <c r="C2035" s="24">
        <v>6071</v>
      </c>
      <c r="D2035" s="24">
        <v>20856</v>
      </c>
      <c r="E2035" s="24">
        <v>9074</v>
      </c>
      <c r="F2035" s="24"/>
      <c r="G2035"/>
      <c r="H2035"/>
      <c r="I2035"/>
      <c r="J2035"/>
      <c r="K2035"/>
      <c r="L2035"/>
      <c r="M2035"/>
    </row>
    <row r="2036" spans="1:13" s="39" customFormat="1" hidden="1">
      <c r="A2036" s="26" t="s">
        <v>184</v>
      </c>
      <c r="B2036" s="25" t="s">
        <v>183</v>
      </c>
      <c r="C2036" s="24">
        <v>182</v>
      </c>
      <c r="D2036" s="24"/>
      <c r="E2036" s="24"/>
      <c r="F2036" s="24"/>
      <c r="G2036"/>
      <c r="H2036"/>
      <c r="I2036"/>
      <c r="J2036"/>
      <c r="K2036"/>
      <c r="L2036"/>
      <c r="M2036"/>
    </row>
    <row r="2037" spans="1:13" s="39" customFormat="1" hidden="1">
      <c r="A2037" s="26" t="s">
        <v>182</v>
      </c>
      <c r="B2037" s="25" t="s">
        <v>181</v>
      </c>
      <c r="C2037" s="24">
        <v>248</v>
      </c>
      <c r="D2037" s="24"/>
      <c r="E2037" s="24"/>
      <c r="F2037" s="24"/>
      <c r="G2037"/>
      <c r="H2037"/>
      <c r="I2037"/>
      <c r="J2037"/>
      <c r="K2037"/>
      <c r="L2037"/>
      <c r="M2037"/>
    </row>
    <row r="2038" spans="1:13" s="39" customFormat="1" hidden="1">
      <c r="A2038" s="26" t="s">
        <v>231</v>
      </c>
      <c r="B2038" s="25" t="s">
        <v>230</v>
      </c>
      <c r="C2038" s="24">
        <v>704</v>
      </c>
      <c r="D2038" s="24"/>
      <c r="E2038" s="24"/>
      <c r="F2038" s="24"/>
      <c r="G2038"/>
      <c r="H2038"/>
      <c r="I2038"/>
      <c r="J2038"/>
      <c r="K2038"/>
      <c r="L2038"/>
      <c r="M2038"/>
    </row>
    <row r="2039" spans="1:13" s="39" customFormat="1" hidden="1">
      <c r="A2039" s="26" t="s">
        <v>229</v>
      </c>
      <c r="B2039" s="25" t="s">
        <v>228</v>
      </c>
      <c r="C2039" s="24">
        <v>7876</v>
      </c>
      <c r="D2039" s="24"/>
      <c r="E2039" s="24"/>
      <c r="F2039" s="24"/>
      <c r="G2039"/>
      <c r="H2039"/>
      <c r="I2039"/>
      <c r="J2039"/>
      <c r="K2039"/>
      <c r="L2039"/>
      <c r="M2039"/>
    </row>
    <row r="2040" spans="1:13" s="39" customFormat="1" hidden="1">
      <c r="A2040" s="26" t="s">
        <v>180</v>
      </c>
      <c r="B2040" s="25" t="s">
        <v>179</v>
      </c>
      <c r="C2040" s="24">
        <v>893</v>
      </c>
      <c r="D2040" s="24"/>
      <c r="E2040" s="24"/>
      <c r="F2040" s="24"/>
      <c r="G2040"/>
      <c r="H2040"/>
      <c r="I2040"/>
      <c r="J2040"/>
      <c r="K2040"/>
      <c r="L2040"/>
      <c r="M2040"/>
    </row>
    <row r="2041" spans="1:13" s="39" customFormat="1" hidden="1">
      <c r="A2041" s="26" t="s">
        <v>227</v>
      </c>
      <c r="B2041" s="25" t="s">
        <v>226</v>
      </c>
      <c r="C2041" s="24">
        <v>3300</v>
      </c>
      <c r="D2041" s="24"/>
      <c r="E2041" s="24"/>
      <c r="F2041" s="24"/>
      <c r="G2041"/>
      <c r="H2041"/>
      <c r="I2041"/>
      <c r="J2041"/>
      <c r="K2041"/>
      <c r="L2041"/>
      <c r="M2041"/>
    </row>
    <row r="2042" spans="1:13" s="39" customFormat="1" hidden="1">
      <c r="A2042" s="26" t="s">
        <v>142</v>
      </c>
      <c r="B2042" s="25" t="s">
        <v>141</v>
      </c>
      <c r="C2042" s="31">
        <v>0</v>
      </c>
      <c r="D2042" s="24">
        <v>6872</v>
      </c>
      <c r="E2042" s="24">
        <v>2735</v>
      </c>
      <c r="F2042" s="24">
        <v>57</v>
      </c>
      <c r="G2042"/>
      <c r="H2042"/>
      <c r="I2042"/>
      <c r="J2042"/>
      <c r="K2042"/>
      <c r="L2042"/>
      <c r="M2042"/>
    </row>
    <row r="2043" spans="1:13" s="39" customFormat="1" hidden="1">
      <c r="A2043" s="26" t="s">
        <v>151</v>
      </c>
      <c r="B2043" s="25" t="s">
        <v>150</v>
      </c>
      <c r="C2043" s="24">
        <v>10128</v>
      </c>
      <c r="D2043" s="24"/>
      <c r="E2043" s="24"/>
      <c r="F2043" s="24"/>
      <c r="G2043"/>
      <c r="H2043"/>
      <c r="I2043"/>
      <c r="J2043"/>
      <c r="K2043"/>
      <c r="L2043"/>
      <c r="M2043"/>
    </row>
    <row r="2044" spans="1:13" s="39" customFormat="1" hidden="1">
      <c r="A2044" s="26" t="s">
        <v>140</v>
      </c>
      <c r="B2044" s="25" t="s">
        <v>139</v>
      </c>
      <c r="C2044" s="24">
        <v>72891</v>
      </c>
      <c r="D2044" s="24">
        <v>11298</v>
      </c>
      <c r="E2044" s="24"/>
      <c r="F2044" s="24"/>
      <c r="G2044"/>
      <c r="H2044"/>
      <c r="I2044"/>
      <c r="J2044"/>
      <c r="K2044"/>
      <c r="L2044"/>
      <c r="M2044"/>
    </row>
    <row r="2045" spans="1:13" s="39" customFormat="1" hidden="1">
      <c r="A2045" s="26" t="s">
        <v>223</v>
      </c>
      <c r="B2045" s="25" t="s">
        <v>222</v>
      </c>
      <c r="C2045" s="24">
        <v>7055</v>
      </c>
      <c r="D2045" s="24"/>
      <c r="E2045" s="24"/>
      <c r="F2045" s="24"/>
      <c r="G2045"/>
      <c r="H2045"/>
      <c r="I2045"/>
      <c r="J2045"/>
      <c r="K2045"/>
      <c r="L2045"/>
      <c r="M2045"/>
    </row>
    <row r="2046" spans="1:13" s="39" customFormat="1" hidden="1">
      <c r="A2046" s="26" t="s">
        <v>149</v>
      </c>
      <c r="B2046" s="25" t="s">
        <v>148</v>
      </c>
      <c r="C2046" s="24">
        <v>22433</v>
      </c>
      <c r="D2046" s="24">
        <v>8617</v>
      </c>
      <c r="E2046" s="24">
        <v>4552</v>
      </c>
      <c r="F2046" s="24">
        <v>279</v>
      </c>
      <c r="G2046"/>
      <c r="H2046"/>
      <c r="I2046"/>
      <c r="J2046"/>
      <c r="K2046"/>
      <c r="L2046"/>
      <c r="M2046"/>
    </row>
    <row r="2047" spans="1:13" s="39" customFormat="1" hidden="1">
      <c r="A2047" s="26" t="s">
        <v>176</v>
      </c>
      <c r="B2047" s="25" t="s">
        <v>175</v>
      </c>
      <c r="C2047" s="24">
        <v>24157</v>
      </c>
      <c r="D2047" s="31">
        <v>0</v>
      </c>
      <c r="E2047" s="31">
        <v>0</v>
      </c>
      <c r="F2047" s="24"/>
      <c r="G2047"/>
      <c r="H2047"/>
      <c r="I2047"/>
      <c r="J2047"/>
      <c r="K2047"/>
      <c r="L2047"/>
      <c r="M2047"/>
    </row>
    <row r="2048" spans="1:13" s="39" customFormat="1" hidden="1">
      <c r="A2048" s="26" t="s">
        <v>174</v>
      </c>
      <c r="B2048" s="25" t="s">
        <v>173</v>
      </c>
      <c r="C2048" s="24">
        <v>1944</v>
      </c>
      <c r="D2048" s="24"/>
      <c r="E2048" s="24"/>
      <c r="F2048" s="24"/>
      <c r="G2048"/>
      <c r="H2048"/>
      <c r="I2048"/>
      <c r="J2048"/>
      <c r="K2048"/>
      <c r="L2048"/>
      <c r="M2048"/>
    </row>
    <row r="2049" spans="1:13" s="39" customFormat="1" hidden="1">
      <c r="A2049" s="26" t="s">
        <v>217</v>
      </c>
      <c r="B2049" s="25" t="s">
        <v>216</v>
      </c>
      <c r="C2049" s="24">
        <v>240</v>
      </c>
      <c r="D2049" s="24"/>
      <c r="E2049" s="24"/>
      <c r="F2049" s="24"/>
      <c r="G2049"/>
      <c r="H2049"/>
      <c r="I2049"/>
      <c r="J2049"/>
      <c r="K2049"/>
      <c r="L2049"/>
      <c r="M2049"/>
    </row>
    <row r="2050" spans="1:13" s="39" customFormat="1" hidden="1">
      <c r="A2050" s="26" t="s">
        <v>213</v>
      </c>
      <c r="B2050" s="25" t="s">
        <v>212</v>
      </c>
      <c r="C2050" s="24"/>
      <c r="D2050" s="24">
        <v>7062</v>
      </c>
      <c r="E2050" s="24"/>
      <c r="F2050" s="24"/>
      <c r="G2050"/>
      <c r="H2050"/>
      <c r="I2050"/>
      <c r="J2050"/>
      <c r="K2050"/>
      <c r="L2050"/>
      <c r="M2050"/>
    </row>
    <row r="2051" spans="1:13" s="39" customFormat="1" hidden="1">
      <c r="A2051" s="26" t="s">
        <v>211</v>
      </c>
      <c r="B2051" s="25" t="s">
        <v>210</v>
      </c>
      <c r="C2051" s="24">
        <v>44</v>
      </c>
      <c r="D2051" s="24"/>
      <c r="E2051" s="24"/>
      <c r="F2051" s="24"/>
      <c r="G2051"/>
      <c r="H2051"/>
      <c r="I2051"/>
      <c r="J2051"/>
      <c r="K2051"/>
      <c r="L2051"/>
      <c r="M2051"/>
    </row>
    <row r="2052" spans="1:13" s="39" customFormat="1" hidden="1">
      <c r="A2052" s="26" t="s">
        <v>261</v>
      </c>
      <c r="B2052" s="25" t="s">
        <v>260</v>
      </c>
      <c r="C2052" s="24"/>
      <c r="D2052" s="24">
        <v>5932</v>
      </c>
      <c r="E2052" s="24"/>
      <c r="F2052" s="24"/>
      <c r="G2052"/>
      <c r="H2052"/>
      <c r="I2052"/>
      <c r="J2052"/>
      <c r="K2052"/>
      <c r="L2052"/>
      <c r="M2052"/>
    </row>
    <row r="2053" spans="1:13" s="39" customFormat="1" hidden="1">
      <c r="A2053" s="26" t="s">
        <v>207</v>
      </c>
      <c r="B2053" s="25" t="s">
        <v>206</v>
      </c>
      <c r="C2053" s="24">
        <v>2297</v>
      </c>
      <c r="D2053" s="24">
        <v>5367</v>
      </c>
      <c r="E2053" s="24"/>
      <c r="F2053" s="24"/>
      <c r="G2053"/>
      <c r="H2053"/>
      <c r="I2053"/>
      <c r="J2053"/>
      <c r="K2053"/>
      <c r="L2053"/>
      <c r="M2053"/>
    </row>
    <row r="2054" spans="1:13" s="39" customFormat="1" hidden="1">
      <c r="A2054" s="26" t="s">
        <v>284</v>
      </c>
      <c r="B2054" s="25" t="s">
        <v>283</v>
      </c>
      <c r="C2054" s="24">
        <v>1641</v>
      </c>
      <c r="D2054" s="24"/>
      <c r="E2054" s="24"/>
      <c r="F2054" s="24"/>
      <c r="G2054"/>
      <c r="H2054"/>
      <c r="I2054"/>
      <c r="J2054"/>
      <c r="K2054"/>
      <c r="L2054"/>
      <c r="M2054"/>
    </row>
    <row r="2055" spans="1:13" s="39" customFormat="1" hidden="1">
      <c r="A2055" s="26" t="s">
        <v>164</v>
      </c>
      <c r="B2055" s="25" t="s">
        <v>163</v>
      </c>
      <c r="C2055" s="24">
        <v>1294</v>
      </c>
      <c r="D2055" s="24"/>
      <c r="E2055" s="24"/>
      <c r="F2055" s="24"/>
      <c r="G2055"/>
      <c r="H2055"/>
      <c r="I2055"/>
      <c r="J2055"/>
      <c r="K2055"/>
      <c r="L2055"/>
      <c r="M2055"/>
    </row>
    <row r="2056" spans="1:13" s="39" customFormat="1" hidden="1">
      <c r="A2056" s="26" t="s">
        <v>240</v>
      </c>
      <c r="B2056" s="25" t="s">
        <v>239</v>
      </c>
      <c r="C2056" s="24">
        <v>1475</v>
      </c>
      <c r="D2056" s="24"/>
      <c r="E2056" s="24"/>
      <c r="F2056" s="24"/>
      <c r="G2056"/>
      <c r="H2056"/>
      <c r="I2056"/>
      <c r="J2056"/>
      <c r="K2056"/>
      <c r="L2056"/>
      <c r="M2056"/>
    </row>
    <row r="2057" spans="1:13" s="39" customFormat="1" hidden="1">
      <c r="A2057" s="26" t="s">
        <v>253</v>
      </c>
      <c r="B2057" s="25" t="s">
        <v>252</v>
      </c>
      <c r="C2057" s="24">
        <v>1641</v>
      </c>
      <c r="D2057" s="24"/>
      <c r="E2057" s="24"/>
      <c r="F2057" s="24"/>
      <c r="G2057"/>
      <c r="H2057"/>
      <c r="I2057"/>
      <c r="J2057"/>
      <c r="K2057"/>
      <c r="L2057"/>
      <c r="M2057"/>
    </row>
    <row r="2058" spans="1:13" s="39" customFormat="1" hidden="1">
      <c r="A2058" s="26" t="s">
        <v>199</v>
      </c>
      <c r="B2058" s="25" t="s">
        <v>198</v>
      </c>
      <c r="C2058" s="24">
        <v>6051</v>
      </c>
      <c r="D2058" s="24">
        <v>7119</v>
      </c>
      <c r="E2058" s="24">
        <v>622</v>
      </c>
      <c r="F2058" s="24"/>
      <c r="G2058"/>
      <c r="H2058"/>
      <c r="I2058"/>
      <c r="J2058"/>
      <c r="K2058"/>
      <c r="L2058"/>
      <c r="M2058"/>
    </row>
    <row r="2059" spans="1:13" s="39" customFormat="1" ht="25.5" hidden="1">
      <c r="A2059" s="26" t="s">
        <v>305</v>
      </c>
      <c r="B2059" s="25" t="s">
        <v>304</v>
      </c>
      <c r="C2059" s="24"/>
      <c r="D2059" s="24">
        <v>5348</v>
      </c>
      <c r="E2059" s="24"/>
      <c r="F2059" s="24"/>
      <c r="G2059"/>
      <c r="H2059"/>
      <c r="I2059"/>
      <c r="J2059"/>
      <c r="K2059"/>
      <c r="L2059"/>
      <c r="M2059"/>
    </row>
    <row r="2060" spans="1:13" s="39" customFormat="1" hidden="1">
      <c r="A2060" s="26" t="s">
        <v>197</v>
      </c>
      <c r="B2060" s="25" t="s">
        <v>196</v>
      </c>
      <c r="C2060" s="24">
        <v>1600</v>
      </c>
      <c r="D2060" s="24">
        <v>12638</v>
      </c>
      <c r="E2060" s="24">
        <v>262</v>
      </c>
      <c r="F2060" s="24"/>
      <c r="G2060"/>
      <c r="H2060"/>
      <c r="I2060"/>
      <c r="J2060"/>
      <c r="K2060"/>
      <c r="L2060"/>
      <c r="M2060"/>
    </row>
    <row r="2061" spans="1:13" s="39" customFormat="1" hidden="1">
      <c r="A2061" s="28" t="s">
        <v>247</v>
      </c>
      <c r="B2061" s="25" t="s">
        <v>26</v>
      </c>
      <c r="C2061" s="27">
        <v>18714</v>
      </c>
      <c r="D2061" s="27">
        <v>9654</v>
      </c>
      <c r="E2061" s="27">
        <v>11082</v>
      </c>
      <c r="F2061" s="27">
        <v>11182</v>
      </c>
      <c r="G2061"/>
      <c r="H2061"/>
      <c r="I2061"/>
      <c r="J2061"/>
      <c r="K2061"/>
      <c r="L2061"/>
      <c r="M2061"/>
    </row>
    <row r="2062" spans="1:13" s="39" customFormat="1" hidden="1">
      <c r="A2062" s="26" t="s">
        <v>155</v>
      </c>
      <c r="B2062" s="25" t="s">
        <v>154</v>
      </c>
      <c r="C2062" s="24">
        <v>816</v>
      </c>
      <c r="D2062" s="24"/>
      <c r="E2062" s="24"/>
      <c r="F2062" s="24"/>
      <c r="G2062"/>
      <c r="H2062"/>
      <c r="I2062"/>
      <c r="J2062"/>
      <c r="K2062"/>
      <c r="L2062"/>
      <c r="M2062"/>
    </row>
    <row r="2063" spans="1:13" s="39" customFormat="1" hidden="1">
      <c r="A2063" s="26" t="s">
        <v>186</v>
      </c>
      <c r="B2063" s="25" t="s">
        <v>185</v>
      </c>
      <c r="C2063" s="24">
        <v>216</v>
      </c>
      <c r="D2063" s="24">
        <v>500</v>
      </c>
      <c r="E2063" s="24">
        <v>500</v>
      </c>
      <c r="F2063" s="24">
        <v>500</v>
      </c>
      <c r="G2063"/>
      <c r="H2063"/>
      <c r="I2063"/>
      <c r="J2063"/>
      <c r="K2063"/>
      <c r="L2063"/>
      <c r="M2063"/>
    </row>
    <row r="2064" spans="1:13" s="39" customFormat="1" hidden="1">
      <c r="A2064" s="26" t="s">
        <v>140</v>
      </c>
      <c r="B2064" s="25" t="s">
        <v>139</v>
      </c>
      <c r="C2064" s="24">
        <v>3982</v>
      </c>
      <c r="D2064" s="24">
        <v>1500</v>
      </c>
      <c r="E2064" s="24">
        <v>1500</v>
      </c>
      <c r="F2064" s="24">
        <v>1500</v>
      </c>
      <c r="G2064"/>
      <c r="H2064"/>
      <c r="I2064"/>
      <c r="J2064"/>
      <c r="K2064"/>
      <c r="L2064"/>
      <c r="M2064"/>
    </row>
    <row r="2065" spans="1:13" s="39" customFormat="1" hidden="1">
      <c r="A2065" s="26" t="s">
        <v>149</v>
      </c>
      <c r="B2065" s="25" t="s">
        <v>148</v>
      </c>
      <c r="C2065" s="24">
        <v>6636</v>
      </c>
      <c r="D2065" s="24">
        <v>2345</v>
      </c>
      <c r="E2065" s="24">
        <v>2446</v>
      </c>
      <c r="F2065" s="24">
        <v>2546</v>
      </c>
      <c r="G2065"/>
      <c r="H2065"/>
      <c r="I2065"/>
      <c r="J2065"/>
      <c r="K2065"/>
      <c r="L2065"/>
      <c r="M2065"/>
    </row>
    <row r="2066" spans="1:13" s="39" customFormat="1" hidden="1">
      <c r="A2066" s="26" t="s">
        <v>174</v>
      </c>
      <c r="B2066" s="25" t="s">
        <v>173</v>
      </c>
      <c r="C2066" s="24">
        <v>53</v>
      </c>
      <c r="D2066" s="24"/>
      <c r="E2066" s="24"/>
      <c r="F2066" s="24"/>
      <c r="G2066"/>
      <c r="H2066"/>
      <c r="I2066"/>
      <c r="J2066"/>
      <c r="K2066"/>
      <c r="L2066"/>
      <c r="M2066"/>
    </row>
    <row r="2067" spans="1:13" s="39" customFormat="1" hidden="1">
      <c r="A2067" s="26" t="s">
        <v>207</v>
      </c>
      <c r="B2067" s="25" t="s">
        <v>206</v>
      </c>
      <c r="C2067" s="24">
        <v>7011</v>
      </c>
      <c r="D2067" s="24">
        <v>5309</v>
      </c>
      <c r="E2067" s="24">
        <v>6636</v>
      </c>
      <c r="F2067" s="24">
        <v>6636</v>
      </c>
      <c r="G2067"/>
      <c r="H2067"/>
      <c r="I2067"/>
      <c r="J2067"/>
      <c r="K2067"/>
      <c r="L2067"/>
      <c r="M2067"/>
    </row>
    <row r="2068" spans="1:13" s="39" customFormat="1" ht="25.5" hidden="1">
      <c r="A2068" s="28" t="s">
        <v>236</v>
      </c>
      <c r="B2068" s="25" t="s">
        <v>49</v>
      </c>
      <c r="C2068" s="27">
        <v>1327</v>
      </c>
      <c r="D2068" s="27">
        <v>1327</v>
      </c>
      <c r="E2068" s="27">
        <v>1991</v>
      </c>
      <c r="F2068" s="27">
        <v>2654</v>
      </c>
      <c r="G2068"/>
      <c r="H2068"/>
      <c r="I2068"/>
      <c r="J2068"/>
      <c r="K2068"/>
      <c r="L2068"/>
      <c r="M2068"/>
    </row>
    <row r="2069" spans="1:13" s="39" customFormat="1" hidden="1">
      <c r="A2069" s="26" t="s">
        <v>227</v>
      </c>
      <c r="B2069" s="25" t="s">
        <v>226</v>
      </c>
      <c r="C2069" s="24">
        <v>1327</v>
      </c>
      <c r="D2069" s="24">
        <v>1327</v>
      </c>
      <c r="E2069" s="24">
        <v>1991</v>
      </c>
      <c r="F2069" s="24">
        <v>2654</v>
      </c>
      <c r="G2069"/>
      <c r="H2069"/>
      <c r="I2069"/>
      <c r="J2069"/>
      <c r="K2069"/>
      <c r="L2069"/>
      <c r="M2069"/>
    </row>
    <row r="2070" spans="1:13" s="39" customFormat="1" ht="25.5" hidden="1">
      <c r="A2070" s="30" t="s">
        <v>79</v>
      </c>
      <c r="B2070" s="25" t="s">
        <v>80</v>
      </c>
      <c r="C2070" s="27">
        <v>1678992</v>
      </c>
      <c r="D2070" s="27">
        <v>1398572</v>
      </c>
      <c r="E2070" s="27">
        <v>1353402</v>
      </c>
      <c r="F2070" s="27">
        <v>1334621</v>
      </c>
      <c r="G2070"/>
      <c r="H2070"/>
      <c r="I2070"/>
      <c r="J2070"/>
      <c r="K2070"/>
      <c r="L2070"/>
      <c r="M2070"/>
    </row>
    <row r="2071" spans="1:13" s="39" customFormat="1" hidden="1">
      <c r="A2071" s="29" t="s">
        <v>307</v>
      </c>
      <c r="B2071" s="25" t="s">
        <v>306</v>
      </c>
      <c r="C2071" s="27">
        <v>1678992</v>
      </c>
      <c r="D2071" s="27">
        <v>1398572</v>
      </c>
      <c r="E2071" s="27">
        <v>1353402</v>
      </c>
      <c r="F2071" s="27">
        <v>1334621</v>
      </c>
      <c r="G2071"/>
      <c r="H2071"/>
      <c r="I2071"/>
      <c r="J2071"/>
      <c r="K2071"/>
      <c r="L2071"/>
      <c r="M2071"/>
    </row>
    <row r="2072" spans="1:13" s="39" customFormat="1" hidden="1">
      <c r="A2072" s="28" t="s">
        <v>295</v>
      </c>
      <c r="B2072" s="25" t="s">
        <v>18</v>
      </c>
      <c r="C2072" s="27">
        <v>748391</v>
      </c>
      <c r="D2072" s="27">
        <v>800000</v>
      </c>
      <c r="E2072" s="27">
        <v>800000</v>
      </c>
      <c r="F2072" s="27">
        <v>800000</v>
      </c>
      <c r="G2072"/>
      <c r="H2072"/>
      <c r="I2072"/>
      <c r="J2072"/>
      <c r="K2072"/>
      <c r="L2072"/>
      <c r="M2072"/>
    </row>
    <row r="2073" spans="1:13" s="39" customFormat="1" hidden="1">
      <c r="A2073" s="26" t="s">
        <v>161</v>
      </c>
      <c r="B2073" s="25" t="s">
        <v>160</v>
      </c>
      <c r="C2073" s="24">
        <v>185812</v>
      </c>
      <c r="D2073" s="24">
        <v>200000</v>
      </c>
      <c r="E2073" s="24">
        <v>200000</v>
      </c>
      <c r="F2073" s="24">
        <v>200000</v>
      </c>
      <c r="G2073"/>
      <c r="H2073"/>
      <c r="I2073"/>
      <c r="J2073"/>
      <c r="K2073"/>
      <c r="L2073"/>
      <c r="M2073"/>
    </row>
    <row r="2074" spans="1:13" s="39" customFormat="1" hidden="1">
      <c r="A2074" s="26" t="s">
        <v>294</v>
      </c>
      <c r="B2074" s="25" t="s">
        <v>293</v>
      </c>
      <c r="C2074" s="24">
        <v>1456</v>
      </c>
      <c r="D2074" s="24"/>
      <c r="E2074" s="24"/>
      <c r="F2074" s="24"/>
      <c r="G2074"/>
      <c r="H2074"/>
      <c r="I2074"/>
      <c r="J2074"/>
      <c r="K2074"/>
      <c r="L2074"/>
      <c r="M2074"/>
    </row>
    <row r="2075" spans="1:13" s="39" customFormat="1" hidden="1">
      <c r="A2075" s="26" t="s">
        <v>246</v>
      </c>
      <c r="B2075" s="25" t="s">
        <v>245</v>
      </c>
      <c r="C2075" s="24">
        <v>13272</v>
      </c>
      <c r="D2075" s="24">
        <v>15000</v>
      </c>
      <c r="E2075" s="24">
        <v>15000</v>
      </c>
      <c r="F2075" s="24">
        <v>15000</v>
      </c>
      <c r="G2075"/>
      <c r="H2075"/>
      <c r="I2075"/>
      <c r="J2075"/>
      <c r="K2075"/>
      <c r="L2075"/>
      <c r="M2075"/>
    </row>
    <row r="2076" spans="1:13" s="39" customFormat="1" hidden="1">
      <c r="A2076" s="26" t="s">
        <v>263</v>
      </c>
      <c r="B2076" s="25" t="s">
        <v>262</v>
      </c>
      <c r="C2076" s="24">
        <v>230</v>
      </c>
      <c r="D2076" s="24"/>
      <c r="E2076" s="24"/>
      <c r="F2076" s="24"/>
      <c r="G2076"/>
      <c r="H2076"/>
      <c r="I2076"/>
      <c r="J2076"/>
      <c r="K2076"/>
      <c r="L2076"/>
      <c r="M2076"/>
    </row>
    <row r="2077" spans="1:13" s="39" customFormat="1" hidden="1">
      <c r="A2077" s="26" t="s">
        <v>159</v>
      </c>
      <c r="B2077" s="25" t="s">
        <v>158</v>
      </c>
      <c r="C2077" s="24">
        <v>30659</v>
      </c>
      <c r="D2077" s="24">
        <v>33000</v>
      </c>
      <c r="E2077" s="24">
        <v>33000</v>
      </c>
      <c r="F2077" s="24">
        <v>33000</v>
      </c>
      <c r="G2077"/>
      <c r="H2077"/>
      <c r="I2077"/>
      <c r="J2077"/>
      <c r="K2077"/>
      <c r="L2077"/>
      <c r="M2077"/>
    </row>
    <row r="2078" spans="1:13" s="39" customFormat="1" hidden="1">
      <c r="A2078" s="26" t="s">
        <v>157</v>
      </c>
      <c r="B2078" s="25" t="s">
        <v>156</v>
      </c>
      <c r="C2078" s="24">
        <v>28391</v>
      </c>
      <c r="D2078" s="24">
        <v>40000</v>
      </c>
      <c r="E2078" s="24">
        <v>40000</v>
      </c>
      <c r="F2078" s="24">
        <v>40000</v>
      </c>
      <c r="G2078"/>
      <c r="H2078"/>
      <c r="I2078"/>
      <c r="J2078"/>
      <c r="K2078"/>
      <c r="L2078"/>
      <c r="M2078"/>
    </row>
    <row r="2079" spans="1:13" s="39" customFormat="1" hidden="1">
      <c r="A2079" s="26" t="s">
        <v>155</v>
      </c>
      <c r="B2079" s="25" t="s">
        <v>154</v>
      </c>
      <c r="C2079" s="24">
        <v>2655</v>
      </c>
      <c r="D2079" s="24">
        <v>3000</v>
      </c>
      <c r="E2079" s="24">
        <v>3000</v>
      </c>
      <c r="F2079" s="24">
        <v>3000</v>
      </c>
      <c r="G2079"/>
      <c r="H2079"/>
      <c r="I2079"/>
      <c r="J2079"/>
      <c r="K2079"/>
      <c r="L2079"/>
      <c r="M2079"/>
    </row>
    <row r="2080" spans="1:13" s="39" customFormat="1" hidden="1">
      <c r="A2080" s="26" t="s">
        <v>153</v>
      </c>
      <c r="B2080" s="25" t="s">
        <v>152</v>
      </c>
      <c r="C2080" s="24">
        <v>3982</v>
      </c>
      <c r="D2080" s="24">
        <v>5982</v>
      </c>
      <c r="E2080" s="24">
        <v>5982</v>
      </c>
      <c r="F2080" s="24">
        <v>5982</v>
      </c>
      <c r="G2080"/>
      <c r="H2080"/>
      <c r="I2080"/>
      <c r="J2080"/>
      <c r="K2080"/>
      <c r="L2080"/>
      <c r="M2080"/>
    </row>
    <row r="2081" spans="1:13" s="39" customFormat="1" hidden="1">
      <c r="A2081" s="26" t="s">
        <v>235</v>
      </c>
      <c r="B2081" s="25" t="s">
        <v>234</v>
      </c>
      <c r="C2081" s="24">
        <v>2551</v>
      </c>
      <c r="D2081" s="24">
        <v>3500</v>
      </c>
      <c r="E2081" s="24">
        <v>3500</v>
      </c>
      <c r="F2081" s="24">
        <v>3500</v>
      </c>
      <c r="G2081"/>
      <c r="H2081"/>
      <c r="I2081"/>
      <c r="J2081"/>
      <c r="K2081"/>
      <c r="L2081"/>
      <c r="M2081"/>
    </row>
    <row r="2082" spans="1:13" s="39" customFormat="1" hidden="1">
      <c r="A2082" s="26" t="s">
        <v>186</v>
      </c>
      <c r="B2082" s="25" t="s">
        <v>185</v>
      </c>
      <c r="C2082" s="24">
        <v>26545</v>
      </c>
      <c r="D2082" s="24">
        <v>30000</v>
      </c>
      <c r="E2082" s="24">
        <v>30000</v>
      </c>
      <c r="F2082" s="24">
        <v>30000</v>
      </c>
      <c r="G2082"/>
      <c r="H2082"/>
      <c r="I2082"/>
      <c r="J2082"/>
      <c r="K2082"/>
      <c r="L2082"/>
      <c r="M2082"/>
    </row>
    <row r="2083" spans="1:13" s="39" customFormat="1" hidden="1">
      <c r="A2083" s="26" t="s">
        <v>233</v>
      </c>
      <c r="B2083" s="25" t="s">
        <v>232</v>
      </c>
      <c r="C2083" s="24">
        <v>52150</v>
      </c>
      <c r="D2083" s="24">
        <v>80000</v>
      </c>
      <c r="E2083" s="24">
        <v>80000</v>
      </c>
      <c r="F2083" s="24">
        <v>80000</v>
      </c>
      <c r="G2083"/>
      <c r="H2083"/>
      <c r="I2083"/>
      <c r="J2083"/>
      <c r="K2083"/>
      <c r="L2083"/>
      <c r="M2083"/>
    </row>
    <row r="2084" spans="1:13" s="39" customFormat="1" hidden="1">
      <c r="A2084" s="26" t="s">
        <v>184</v>
      </c>
      <c r="B2084" s="25" t="s">
        <v>183</v>
      </c>
      <c r="C2084" s="24">
        <v>39817</v>
      </c>
      <c r="D2084" s="24">
        <v>40000</v>
      </c>
      <c r="E2084" s="24">
        <v>40000</v>
      </c>
      <c r="F2084" s="24">
        <v>40000</v>
      </c>
      <c r="G2084"/>
      <c r="H2084"/>
      <c r="I2084"/>
      <c r="J2084"/>
      <c r="K2084"/>
      <c r="L2084"/>
      <c r="M2084"/>
    </row>
    <row r="2085" spans="1:13" s="39" customFormat="1" hidden="1">
      <c r="A2085" s="26" t="s">
        <v>182</v>
      </c>
      <c r="B2085" s="25" t="s">
        <v>181</v>
      </c>
      <c r="C2085" s="24">
        <v>27838</v>
      </c>
      <c r="D2085" s="24">
        <v>44000</v>
      </c>
      <c r="E2085" s="24">
        <v>44000</v>
      </c>
      <c r="F2085" s="24">
        <v>44000</v>
      </c>
      <c r="G2085"/>
      <c r="H2085"/>
      <c r="I2085"/>
      <c r="J2085"/>
      <c r="K2085"/>
      <c r="L2085"/>
      <c r="M2085"/>
    </row>
    <row r="2086" spans="1:13" s="39" customFormat="1" hidden="1">
      <c r="A2086" s="26" t="s">
        <v>231</v>
      </c>
      <c r="B2086" s="25" t="s">
        <v>230</v>
      </c>
      <c r="C2086" s="24">
        <v>6806</v>
      </c>
      <c r="D2086" s="24">
        <v>6000</v>
      </c>
      <c r="E2086" s="24">
        <v>6000</v>
      </c>
      <c r="F2086" s="24">
        <v>6000</v>
      </c>
      <c r="G2086"/>
      <c r="H2086"/>
      <c r="I2086"/>
      <c r="J2086"/>
      <c r="K2086"/>
      <c r="L2086"/>
      <c r="M2086"/>
    </row>
    <row r="2087" spans="1:13" s="39" customFormat="1" hidden="1">
      <c r="A2087" s="26" t="s">
        <v>229</v>
      </c>
      <c r="B2087" s="25" t="s">
        <v>228</v>
      </c>
      <c r="C2087" s="24">
        <v>5309</v>
      </c>
      <c r="D2087" s="24">
        <v>4000</v>
      </c>
      <c r="E2087" s="24">
        <v>4000</v>
      </c>
      <c r="F2087" s="24">
        <v>4000</v>
      </c>
      <c r="G2087"/>
      <c r="H2087"/>
      <c r="I2087"/>
      <c r="J2087"/>
      <c r="K2087"/>
      <c r="L2087"/>
      <c r="M2087"/>
    </row>
    <row r="2088" spans="1:13" s="39" customFormat="1" hidden="1">
      <c r="A2088" s="26" t="s">
        <v>180</v>
      </c>
      <c r="B2088" s="25" t="s">
        <v>179</v>
      </c>
      <c r="C2088" s="24">
        <v>7963</v>
      </c>
      <c r="D2088" s="24">
        <v>15000</v>
      </c>
      <c r="E2088" s="24">
        <v>15000</v>
      </c>
      <c r="F2088" s="24">
        <v>15000</v>
      </c>
      <c r="G2088"/>
      <c r="H2088"/>
      <c r="I2088"/>
      <c r="J2088"/>
      <c r="K2088"/>
      <c r="L2088"/>
      <c r="M2088"/>
    </row>
    <row r="2089" spans="1:13" s="39" customFormat="1" hidden="1">
      <c r="A2089" s="26" t="s">
        <v>227</v>
      </c>
      <c r="B2089" s="25" t="s">
        <v>226</v>
      </c>
      <c r="C2089" s="24">
        <v>25217</v>
      </c>
      <c r="D2089" s="24">
        <v>35000</v>
      </c>
      <c r="E2089" s="24">
        <v>35000</v>
      </c>
      <c r="F2089" s="24">
        <v>35000</v>
      </c>
      <c r="G2089"/>
      <c r="H2089"/>
      <c r="I2089"/>
      <c r="J2089"/>
      <c r="K2089"/>
      <c r="L2089"/>
      <c r="M2089"/>
    </row>
    <row r="2090" spans="1:13" s="39" customFormat="1" hidden="1">
      <c r="A2090" s="26" t="s">
        <v>142</v>
      </c>
      <c r="B2090" s="25" t="s">
        <v>141</v>
      </c>
      <c r="C2090" s="24">
        <v>14817</v>
      </c>
      <c r="D2090" s="24">
        <v>35000</v>
      </c>
      <c r="E2090" s="24">
        <v>35000</v>
      </c>
      <c r="F2090" s="24">
        <v>35000</v>
      </c>
      <c r="G2090"/>
      <c r="H2090"/>
      <c r="I2090"/>
      <c r="J2090"/>
      <c r="K2090"/>
      <c r="L2090"/>
      <c r="M2090"/>
    </row>
    <row r="2091" spans="1:13" s="39" customFormat="1" hidden="1">
      <c r="A2091" s="26" t="s">
        <v>178</v>
      </c>
      <c r="B2091" s="25" t="s">
        <v>177</v>
      </c>
      <c r="C2091" s="24">
        <v>39817</v>
      </c>
      <c r="D2091" s="24">
        <v>35813</v>
      </c>
      <c r="E2091" s="24">
        <v>35813</v>
      </c>
      <c r="F2091" s="24">
        <v>35813</v>
      </c>
      <c r="G2091"/>
      <c r="H2091"/>
      <c r="I2091"/>
      <c r="J2091"/>
      <c r="K2091"/>
      <c r="L2091"/>
      <c r="M2091"/>
    </row>
    <row r="2092" spans="1:13" s="39" customFormat="1" hidden="1">
      <c r="A2092" s="26" t="s">
        <v>151</v>
      </c>
      <c r="B2092" s="25" t="s">
        <v>150</v>
      </c>
      <c r="C2092" s="24">
        <v>26545</v>
      </c>
      <c r="D2092" s="24">
        <v>26545</v>
      </c>
      <c r="E2092" s="24">
        <v>26545</v>
      </c>
      <c r="F2092" s="24">
        <v>26545</v>
      </c>
      <c r="G2092"/>
      <c r="H2092"/>
      <c r="I2092"/>
      <c r="J2092"/>
      <c r="K2092"/>
      <c r="L2092"/>
      <c r="M2092"/>
    </row>
    <row r="2093" spans="1:13" s="39" customFormat="1" hidden="1">
      <c r="A2093" s="26" t="s">
        <v>225</v>
      </c>
      <c r="B2093" s="25" t="s">
        <v>224</v>
      </c>
      <c r="C2093" s="24">
        <v>2654</v>
      </c>
      <c r="D2093" s="24">
        <v>2654</v>
      </c>
      <c r="E2093" s="24">
        <v>2654</v>
      </c>
      <c r="F2093" s="24">
        <v>2654</v>
      </c>
      <c r="G2093"/>
      <c r="H2093"/>
      <c r="I2093"/>
      <c r="J2093"/>
      <c r="K2093"/>
      <c r="L2093"/>
      <c r="M2093"/>
    </row>
    <row r="2094" spans="1:13" s="39" customFormat="1" hidden="1">
      <c r="A2094" s="26" t="s">
        <v>140</v>
      </c>
      <c r="B2094" s="25" t="s">
        <v>139</v>
      </c>
      <c r="C2094" s="24">
        <v>72144</v>
      </c>
      <c r="D2094" s="24">
        <v>60000</v>
      </c>
      <c r="E2094" s="24">
        <v>60000</v>
      </c>
      <c r="F2094" s="24">
        <v>60000</v>
      </c>
      <c r="G2094"/>
      <c r="H2094"/>
      <c r="I2094"/>
      <c r="J2094"/>
      <c r="K2094"/>
      <c r="L2094"/>
      <c r="M2094"/>
    </row>
    <row r="2095" spans="1:13" s="39" customFormat="1" hidden="1">
      <c r="A2095" s="26" t="s">
        <v>223</v>
      </c>
      <c r="B2095" s="25" t="s">
        <v>222</v>
      </c>
      <c r="C2095" s="24">
        <v>10236</v>
      </c>
      <c r="D2095" s="24">
        <v>10236</v>
      </c>
      <c r="E2095" s="24">
        <v>10236</v>
      </c>
      <c r="F2095" s="24">
        <v>10236</v>
      </c>
      <c r="G2095"/>
      <c r="H2095"/>
      <c r="I2095"/>
      <c r="J2095"/>
      <c r="K2095"/>
      <c r="L2095"/>
      <c r="M2095"/>
    </row>
    <row r="2096" spans="1:13" s="39" customFormat="1" hidden="1">
      <c r="A2096" s="26" t="s">
        <v>149</v>
      </c>
      <c r="B2096" s="25" t="s">
        <v>148</v>
      </c>
      <c r="C2096" s="24">
        <v>15752</v>
      </c>
      <c r="D2096" s="24">
        <v>20000</v>
      </c>
      <c r="E2096" s="24">
        <v>20000</v>
      </c>
      <c r="F2096" s="24">
        <v>20000</v>
      </c>
      <c r="G2096"/>
      <c r="H2096"/>
      <c r="I2096"/>
      <c r="J2096"/>
      <c r="K2096"/>
      <c r="L2096"/>
      <c r="M2096"/>
    </row>
    <row r="2097" spans="1:13" s="39" customFormat="1" hidden="1">
      <c r="A2097" s="26" t="s">
        <v>176</v>
      </c>
      <c r="B2097" s="25" t="s">
        <v>175</v>
      </c>
      <c r="C2097" s="24">
        <v>20631</v>
      </c>
      <c r="D2097" s="24">
        <v>10000</v>
      </c>
      <c r="E2097" s="24">
        <v>10000</v>
      </c>
      <c r="F2097" s="24">
        <v>10000</v>
      </c>
      <c r="G2097"/>
      <c r="H2097"/>
      <c r="I2097"/>
      <c r="J2097"/>
      <c r="K2097"/>
      <c r="L2097"/>
      <c r="M2097"/>
    </row>
    <row r="2098" spans="1:13" s="39" customFormat="1" ht="25.5" hidden="1">
      <c r="A2098" s="26" t="s">
        <v>221</v>
      </c>
      <c r="B2098" s="25" t="s">
        <v>220</v>
      </c>
      <c r="C2098" s="24">
        <v>90</v>
      </c>
      <c r="D2098" s="24"/>
      <c r="E2098" s="24"/>
      <c r="F2098" s="24"/>
      <c r="G2098"/>
      <c r="H2098"/>
      <c r="I2098"/>
      <c r="J2098"/>
      <c r="K2098"/>
      <c r="L2098"/>
      <c r="M2098"/>
    </row>
    <row r="2099" spans="1:13" s="39" customFormat="1" hidden="1">
      <c r="A2099" s="26" t="s">
        <v>219</v>
      </c>
      <c r="B2099" s="25" t="s">
        <v>218</v>
      </c>
      <c r="C2099" s="24">
        <v>7963</v>
      </c>
      <c r="D2099" s="24">
        <v>7963</v>
      </c>
      <c r="E2099" s="24">
        <v>7963</v>
      </c>
      <c r="F2099" s="24">
        <v>7963</v>
      </c>
      <c r="G2099"/>
      <c r="H2099"/>
      <c r="I2099"/>
      <c r="J2099"/>
      <c r="K2099"/>
      <c r="L2099"/>
      <c r="M2099"/>
    </row>
    <row r="2100" spans="1:13" s="39" customFormat="1" hidden="1">
      <c r="A2100" s="26" t="s">
        <v>174</v>
      </c>
      <c r="B2100" s="25" t="s">
        <v>173</v>
      </c>
      <c r="C2100" s="24">
        <v>13721</v>
      </c>
      <c r="D2100" s="24">
        <v>10618</v>
      </c>
      <c r="E2100" s="24">
        <v>10618</v>
      </c>
      <c r="F2100" s="24">
        <v>10618</v>
      </c>
      <c r="G2100"/>
      <c r="H2100"/>
      <c r="I2100"/>
      <c r="J2100"/>
      <c r="K2100"/>
      <c r="L2100"/>
      <c r="M2100"/>
    </row>
    <row r="2101" spans="1:13" s="39" customFormat="1" hidden="1">
      <c r="A2101" s="26" t="s">
        <v>217</v>
      </c>
      <c r="B2101" s="25" t="s">
        <v>216</v>
      </c>
      <c r="C2101" s="24">
        <v>107</v>
      </c>
      <c r="D2101" s="24"/>
      <c r="E2101" s="24"/>
      <c r="F2101" s="24"/>
      <c r="G2101"/>
      <c r="H2101"/>
      <c r="I2101"/>
      <c r="J2101"/>
      <c r="K2101"/>
      <c r="L2101"/>
      <c r="M2101"/>
    </row>
    <row r="2102" spans="1:13" s="39" customFormat="1" hidden="1">
      <c r="A2102" s="26" t="s">
        <v>172</v>
      </c>
      <c r="B2102" s="25" t="s">
        <v>171</v>
      </c>
      <c r="C2102" s="24">
        <v>3318</v>
      </c>
      <c r="D2102" s="24">
        <v>2500</v>
      </c>
      <c r="E2102" s="24">
        <v>2500</v>
      </c>
      <c r="F2102" s="24">
        <v>2500</v>
      </c>
      <c r="G2102"/>
      <c r="H2102"/>
      <c r="I2102"/>
      <c r="J2102"/>
      <c r="K2102"/>
      <c r="L2102"/>
      <c r="M2102"/>
    </row>
    <row r="2103" spans="1:13" s="39" customFormat="1" hidden="1">
      <c r="A2103" s="26" t="s">
        <v>213</v>
      </c>
      <c r="B2103" s="25" t="s">
        <v>212</v>
      </c>
      <c r="C2103" s="24">
        <v>17254</v>
      </c>
      <c r="D2103" s="24">
        <v>3254</v>
      </c>
      <c r="E2103" s="24">
        <v>3254</v>
      </c>
      <c r="F2103" s="24">
        <v>3254</v>
      </c>
      <c r="G2103"/>
      <c r="H2103"/>
      <c r="I2103"/>
      <c r="J2103"/>
      <c r="K2103"/>
      <c r="L2103"/>
      <c r="M2103"/>
    </row>
    <row r="2104" spans="1:13" s="39" customFormat="1" ht="25.5" hidden="1">
      <c r="A2104" s="26" t="s">
        <v>288</v>
      </c>
      <c r="B2104" s="25" t="s">
        <v>287</v>
      </c>
      <c r="C2104" s="24">
        <v>141</v>
      </c>
      <c r="D2104" s="24"/>
      <c r="E2104" s="24"/>
      <c r="F2104" s="24"/>
      <c r="G2104"/>
      <c r="H2104"/>
      <c r="I2104"/>
      <c r="J2104"/>
      <c r="K2104"/>
      <c r="L2104"/>
      <c r="M2104"/>
    </row>
    <row r="2105" spans="1:13" s="39" customFormat="1" hidden="1">
      <c r="A2105" s="26" t="s">
        <v>211</v>
      </c>
      <c r="B2105" s="25" t="s">
        <v>210</v>
      </c>
      <c r="C2105" s="24">
        <v>4645</v>
      </c>
      <c r="D2105" s="24">
        <v>4645</v>
      </c>
      <c r="E2105" s="24">
        <v>4645</v>
      </c>
      <c r="F2105" s="24">
        <v>4645</v>
      </c>
      <c r="G2105"/>
      <c r="H2105"/>
      <c r="I2105"/>
      <c r="J2105"/>
      <c r="K2105"/>
      <c r="L2105"/>
      <c r="M2105"/>
    </row>
    <row r="2106" spans="1:13" s="39" customFormat="1" hidden="1">
      <c r="A2106" s="26" t="s">
        <v>209</v>
      </c>
      <c r="B2106" s="25" t="s">
        <v>208</v>
      </c>
      <c r="C2106" s="24">
        <v>8</v>
      </c>
      <c r="D2106" s="24"/>
      <c r="E2106" s="24"/>
      <c r="F2106" s="24"/>
      <c r="G2106"/>
      <c r="H2106"/>
      <c r="I2106"/>
      <c r="J2106"/>
      <c r="K2106"/>
      <c r="L2106"/>
      <c r="M2106"/>
    </row>
    <row r="2107" spans="1:13" s="39" customFormat="1" hidden="1">
      <c r="A2107" s="26" t="s">
        <v>207</v>
      </c>
      <c r="B2107" s="25" t="s">
        <v>206</v>
      </c>
      <c r="C2107" s="24">
        <v>8229</v>
      </c>
      <c r="D2107" s="24">
        <v>9000</v>
      </c>
      <c r="E2107" s="24">
        <v>9000</v>
      </c>
      <c r="F2107" s="24">
        <v>9000</v>
      </c>
      <c r="G2107"/>
      <c r="H2107"/>
      <c r="I2107"/>
      <c r="J2107"/>
      <c r="K2107"/>
      <c r="L2107"/>
      <c r="M2107"/>
    </row>
    <row r="2108" spans="1:13" s="39" customFormat="1" hidden="1">
      <c r="A2108" s="26" t="s">
        <v>284</v>
      </c>
      <c r="B2108" s="25" t="s">
        <v>283</v>
      </c>
      <c r="C2108" s="24">
        <v>40</v>
      </c>
      <c r="D2108" s="24"/>
      <c r="E2108" s="24"/>
      <c r="F2108" s="24"/>
      <c r="G2108"/>
      <c r="H2108"/>
      <c r="I2108"/>
      <c r="J2108"/>
      <c r="K2108"/>
      <c r="L2108"/>
      <c r="M2108"/>
    </row>
    <row r="2109" spans="1:13" s="39" customFormat="1" hidden="1">
      <c r="A2109" s="26" t="s">
        <v>138</v>
      </c>
      <c r="B2109" s="25" t="s">
        <v>137</v>
      </c>
      <c r="C2109" s="24">
        <v>6065</v>
      </c>
      <c r="D2109" s="24"/>
      <c r="E2109" s="24"/>
      <c r="F2109" s="24"/>
      <c r="G2109"/>
      <c r="H2109"/>
      <c r="I2109"/>
      <c r="J2109"/>
      <c r="K2109"/>
      <c r="L2109"/>
      <c r="M2109"/>
    </row>
    <row r="2110" spans="1:13" s="39" customFormat="1" hidden="1">
      <c r="A2110" s="26" t="s">
        <v>147</v>
      </c>
      <c r="B2110" s="25" t="s">
        <v>146</v>
      </c>
      <c r="C2110" s="24">
        <v>11070</v>
      </c>
      <c r="D2110" s="24">
        <v>2645</v>
      </c>
      <c r="E2110" s="24">
        <v>2645</v>
      </c>
      <c r="F2110" s="24">
        <v>2645</v>
      </c>
      <c r="G2110"/>
      <c r="H2110"/>
      <c r="I2110"/>
      <c r="J2110"/>
      <c r="K2110"/>
      <c r="L2110"/>
      <c r="M2110"/>
    </row>
    <row r="2111" spans="1:13" s="39" customFormat="1" hidden="1">
      <c r="A2111" s="26" t="s">
        <v>203</v>
      </c>
      <c r="B2111" s="25" t="s">
        <v>202</v>
      </c>
      <c r="C2111" s="24">
        <v>3706</v>
      </c>
      <c r="D2111" s="24"/>
      <c r="E2111" s="24"/>
      <c r="F2111" s="24"/>
      <c r="G2111"/>
      <c r="H2111"/>
      <c r="I2111"/>
      <c r="J2111"/>
      <c r="K2111"/>
      <c r="L2111"/>
      <c r="M2111"/>
    </row>
    <row r="2112" spans="1:13" s="39" customFormat="1" hidden="1">
      <c r="A2112" s="26" t="s">
        <v>164</v>
      </c>
      <c r="B2112" s="25" t="s">
        <v>163</v>
      </c>
      <c r="C2112" s="24">
        <v>1130</v>
      </c>
      <c r="D2112" s="24">
        <v>4645</v>
      </c>
      <c r="E2112" s="24">
        <v>4645</v>
      </c>
      <c r="F2112" s="24">
        <v>4645</v>
      </c>
      <c r="G2112"/>
      <c r="H2112"/>
      <c r="I2112"/>
      <c r="J2112"/>
      <c r="K2112"/>
      <c r="L2112"/>
      <c r="M2112"/>
    </row>
    <row r="2113" spans="1:13" s="39" customFormat="1" hidden="1">
      <c r="A2113" s="26" t="s">
        <v>201</v>
      </c>
      <c r="B2113" s="25" t="s">
        <v>200</v>
      </c>
      <c r="C2113" s="24">
        <v>6930</v>
      </c>
      <c r="D2113" s="24"/>
      <c r="E2113" s="24"/>
      <c r="F2113" s="24"/>
      <c r="G2113"/>
      <c r="H2113"/>
      <c r="I2113"/>
      <c r="J2113"/>
      <c r="K2113"/>
      <c r="L2113"/>
      <c r="M2113"/>
    </row>
    <row r="2114" spans="1:13" s="39" customFormat="1" hidden="1">
      <c r="A2114" s="26" t="s">
        <v>240</v>
      </c>
      <c r="B2114" s="25" t="s">
        <v>239</v>
      </c>
      <c r="C2114" s="24">
        <v>594</v>
      </c>
      <c r="D2114" s="24"/>
      <c r="E2114" s="24"/>
      <c r="F2114" s="24"/>
      <c r="G2114"/>
      <c r="H2114"/>
      <c r="I2114"/>
      <c r="J2114"/>
      <c r="K2114"/>
      <c r="L2114"/>
      <c r="M2114"/>
    </row>
    <row r="2115" spans="1:13" s="39" customFormat="1" hidden="1">
      <c r="A2115" s="26" t="s">
        <v>199</v>
      </c>
      <c r="B2115" s="25" t="s">
        <v>198</v>
      </c>
      <c r="C2115" s="24">
        <v>131</v>
      </c>
      <c r="D2115" s="24"/>
      <c r="E2115" s="24"/>
      <c r="F2115" s="24"/>
      <c r="G2115"/>
      <c r="H2115"/>
      <c r="I2115"/>
      <c r="J2115"/>
      <c r="K2115"/>
      <c r="L2115"/>
      <c r="M2115"/>
    </row>
    <row r="2116" spans="1:13" s="39" customFormat="1" hidden="1">
      <c r="A2116" s="28" t="s">
        <v>270</v>
      </c>
      <c r="B2116" s="25" t="s">
        <v>21</v>
      </c>
      <c r="C2116" s="27">
        <v>547184</v>
      </c>
      <c r="D2116" s="27">
        <v>532000</v>
      </c>
      <c r="E2116" s="27">
        <v>532000</v>
      </c>
      <c r="F2116" s="27">
        <v>532000</v>
      </c>
      <c r="G2116"/>
      <c r="H2116"/>
      <c r="I2116"/>
      <c r="J2116"/>
      <c r="K2116"/>
      <c r="L2116"/>
      <c r="M2116"/>
    </row>
    <row r="2117" spans="1:13" s="39" customFormat="1" hidden="1">
      <c r="A2117" s="26" t="s">
        <v>161</v>
      </c>
      <c r="B2117" s="25" t="s">
        <v>160</v>
      </c>
      <c r="C2117" s="24">
        <v>122105</v>
      </c>
      <c r="D2117" s="24">
        <v>122105</v>
      </c>
      <c r="E2117" s="24">
        <v>122105</v>
      </c>
      <c r="F2117" s="24">
        <v>122105</v>
      </c>
      <c r="G2117"/>
      <c r="H2117"/>
      <c r="I2117"/>
      <c r="J2117"/>
      <c r="K2117"/>
      <c r="L2117"/>
      <c r="M2117"/>
    </row>
    <row r="2118" spans="1:13" s="39" customFormat="1" hidden="1">
      <c r="A2118" s="26" t="s">
        <v>246</v>
      </c>
      <c r="B2118" s="25" t="s">
        <v>245</v>
      </c>
      <c r="C2118" s="24">
        <v>9052</v>
      </c>
      <c r="D2118" s="24">
        <v>1000</v>
      </c>
      <c r="E2118" s="24">
        <v>1000</v>
      </c>
      <c r="F2118" s="24">
        <v>1000</v>
      </c>
      <c r="G2118"/>
      <c r="H2118"/>
      <c r="I2118"/>
      <c r="J2118"/>
      <c r="K2118"/>
      <c r="L2118"/>
      <c r="M2118"/>
    </row>
    <row r="2119" spans="1:13" s="39" customFormat="1" hidden="1">
      <c r="A2119" s="26" t="s">
        <v>159</v>
      </c>
      <c r="B2119" s="25" t="s">
        <v>158</v>
      </c>
      <c r="C2119" s="24">
        <v>20147</v>
      </c>
      <c r="D2119" s="24">
        <v>20147</v>
      </c>
      <c r="E2119" s="24">
        <v>20147</v>
      </c>
      <c r="F2119" s="24">
        <v>20147</v>
      </c>
      <c r="G2119"/>
      <c r="H2119"/>
      <c r="I2119"/>
      <c r="J2119"/>
      <c r="K2119"/>
      <c r="L2119"/>
      <c r="M2119"/>
    </row>
    <row r="2120" spans="1:13" s="39" customFormat="1" hidden="1">
      <c r="A2120" s="26" t="s">
        <v>157</v>
      </c>
      <c r="B2120" s="25" t="s">
        <v>156</v>
      </c>
      <c r="C2120" s="24">
        <v>13425</v>
      </c>
      <c r="D2120" s="24">
        <v>15290</v>
      </c>
      <c r="E2120" s="24">
        <v>15290</v>
      </c>
      <c r="F2120" s="24">
        <v>15290</v>
      </c>
      <c r="G2120"/>
      <c r="H2120"/>
      <c r="I2120"/>
      <c r="J2120"/>
      <c r="K2120"/>
      <c r="L2120"/>
      <c r="M2120"/>
    </row>
    <row r="2121" spans="1:13" s="39" customFormat="1" hidden="1">
      <c r="A2121" s="26" t="s">
        <v>155</v>
      </c>
      <c r="B2121" s="25" t="s">
        <v>154</v>
      </c>
      <c r="C2121" s="24">
        <v>27</v>
      </c>
      <c r="D2121" s="24"/>
      <c r="E2121" s="24"/>
      <c r="F2121" s="24"/>
      <c r="G2121"/>
      <c r="H2121"/>
      <c r="I2121"/>
      <c r="J2121"/>
      <c r="K2121"/>
      <c r="L2121"/>
      <c r="M2121"/>
    </row>
    <row r="2122" spans="1:13" s="39" customFormat="1" hidden="1">
      <c r="A2122" s="26" t="s">
        <v>153</v>
      </c>
      <c r="B2122" s="25" t="s">
        <v>152</v>
      </c>
      <c r="C2122" s="24">
        <v>2654</v>
      </c>
      <c r="D2122" s="24">
        <v>3000</v>
      </c>
      <c r="E2122" s="24">
        <v>3000</v>
      </c>
      <c r="F2122" s="24">
        <v>3000</v>
      </c>
      <c r="G2122"/>
      <c r="H2122"/>
      <c r="I2122"/>
      <c r="J2122"/>
      <c r="K2122"/>
      <c r="L2122"/>
      <c r="M2122"/>
    </row>
    <row r="2123" spans="1:13" s="39" customFormat="1" hidden="1">
      <c r="A2123" s="26" t="s">
        <v>186</v>
      </c>
      <c r="B2123" s="25" t="s">
        <v>185</v>
      </c>
      <c r="C2123" s="24">
        <v>37162</v>
      </c>
      <c r="D2123" s="24">
        <v>27000</v>
      </c>
      <c r="E2123" s="24">
        <v>27000</v>
      </c>
      <c r="F2123" s="24">
        <v>27000</v>
      </c>
      <c r="G2123"/>
      <c r="H2123"/>
      <c r="I2123"/>
      <c r="J2123"/>
      <c r="K2123"/>
      <c r="L2123"/>
      <c r="M2123"/>
    </row>
    <row r="2124" spans="1:13" s="39" customFormat="1" hidden="1">
      <c r="A2124" s="26" t="s">
        <v>184</v>
      </c>
      <c r="B2124" s="25" t="s">
        <v>183</v>
      </c>
      <c r="C2124" s="24">
        <v>39817</v>
      </c>
      <c r="D2124" s="24">
        <v>30000</v>
      </c>
      <c r="E2124" s="24">
        <v>30000</v>
      </c>
      <c r="F2124" s="24">
        <v>30000</v>
      </c>
      <c r="G2124"/>
      <c r="H2124"/>
      <c r="I2124"/>
      <c r="J2124"/>
      <c r="K2124"/>
      <c r="L2124"/>
      <c r="M2124"/>
    </row>
    <row r="2125" spans="1:13" s="39" customFormat="1" hidden="1">
      <c r="A2125" s="26" t="s">
        <v>182</v>
      </c>
      <c r="B2125" s="25" t="s">
        <v>181</v>
      </c>
      <c r="C2125" s="24">
        <v>26545</v>
      </c>
      <c r="D2125" s="24">
        <v>14500</v>
      </c>
      <c r="E2125" s="24">
        <v>14500</v>
      </c>
      <c r="F2125" s="24">
        <v>14500</v>
      </c>
      <c r="G2125"/>
      <c r="H2125"/>
      <c r="I2125"/>
      <c r="J2125"/>
      <c r="K2125"/>
      <c r="L2125"/>
      <c r="M2125"/>
    </row>
    <row r="2126" spans="1:13" s="39" customFormat="1" hidden="1">
      <c r="A2126" s="26" t="s">
        <v>231</v>
      </c>
      <c r="B2126" s="25" t="s">
        <v>230</v>
      </c>
      <c r="C2126" s="24">
        <v>11945</v>
      </c>
      <c r="D2126" s="24">
        <v>11900</v>
      </c>
      <c r="E2126" s="24">
        <v>11900</v>
      </c>
      <c r="F2126" s="24">
        <v>11900</v>
      </c>
      <c r="G2126"/>
      <c r="H2126"/>
      <c r="I2126"/>
      <c r="J2126"/>
      <c r="K2126"/>
      <c r="L2126"/>
      <c r="M2126"/>
    </row>
    <row r="2127" spans="1:13" s="39" customFormat="1" hidden="1">
      <c r="A2127" s="26" t="s">
        <v>229</v>
      </c>
      <c r="B2127" s="25" t="s">
        <v>228</v>
      </c>
      <c r="C2127" s="24">
        <v>151</v>
      </c>
      <c r="D2127" s="24"/>
      <c r="E2127" s="24"/>
      <c r="F2127" s="24"/>
      <c r="G2127"/>
      <c r="H2127"/>
      <c r="I2127"/>
      <c r="J2127"/>
      <c r="K2127"/>
      <c r="L2127"/>
      <c r="M2127"/>
    </row>
    <row r="2128" spans="1:13" s="39" customFormat="1" hidden="1">
      <c r="A2128" s="26" t="s">
        <v>180</v>
      </c>
      <c r="B2128" s="25" t="s">
        <v>179</v>
      </c>
      <c r="C2128" s="24">
        <v>7963</v>
      </c>
      <c r="D2128" s="24">
        <v>7938</v>
      </c>
      <c r="E2128" s="24">
        <v>7938</v>
      </c>
      <c r="F2128" s="24">
        <v>7938</v>
      </c>
      <c r="G2128"/>
      <c r="H2128"/>
      <c r="I2128"/>
      <c r="J2128"/>
      <c r="K2128"/>
      <c r="L2128"/>
      <c r="M2128"/>
    </row>
    <row r="2129" spans="1:13" s="39" customFormat="1" hidden="1">
      <c r="A2129" s="26" t="s">
        <v>227</v>
      </c>
      <c r="B2129" s="25" t="s">
        <v>226</v>
      </c>
      <c r="C2129" s="24">
        <v>17927</v>
      </c>
      <c r="D2129" s="24">
        <v>14500</v>
      </c>
      <c r="E2129" s="24">
        <v>14500</v>
      </c>
      <c r="F2129" s="24">
        <v>14500</v>
      </c>
      <c r="G2129"/>
      <c r="H2129"/>
      <c r="I2129"/>
      <c r="J2129"/>
      <c r="K2129"/>
      <c r="L2129"/>
      <c r="M2129"/>
    </row>
    <row r="2130" spans="1:13" s="39" customFormat="1" hidden="1">
      <c r="A2130" s="26" t="s">
        <v>142</v>
      </c>
      <c r="B2130" s="25" t="s">
        <v>141</v>
      </c>
      <c r="C2130" s="24">
        <v>19908</v>
      </c>
      <c r="D2130" s="24">
        <v>9900</v>
      </c>
      <c r="E2130" s="24">
        <v>9900</v>
      </c>
      <c r="F2130" s="24">
        <v>9900</v>
      </c>
      <c r="G2130"/>
      <c r="H2130"/>
      <c r="I2130"/>
      <c r="J2130"/>
      <c r="K2130"/>
      <c r="L2130"/>
      <c r="M2130"/>
    </row>
    <row r="2131" spans="1:13" s="39" customFormat="1" hidden="1">
      <c r="A2131" s="26" t="s">
        <v>178</v>
      </c>
      <c r="B2131" s="25" t="s">
        <v>177</v>
      </c>
      <c r="C2131" s="24">
        <v>2840</v>
      </c>
      <c r="D2131" s="24"/>
      <c r="E2131" s="24"/>
      <c r="F2131" s="24"/>
      <c r="G2131"/>
      <c r="H2131"/>
      <c r="I2131"/>
      <c r="J2131"/>
      <c r="K2131"/>
      <c r="L2131"/>
      <c r="M2131"/>
    </row>
    <row r="2132" spans="1:13" s="39" customFormat="1" hidden="1">
      <c r="A2132" s="26" t="s">
        <v>151</v>
      </c>
      <c r="B2132" s="25" t="s">
        <v>150</v>
      </c>
      <c r="C2132" s="24">
        <v>17615</v>
      </c>
      <c r="D2132" s="24">
        <v>30000</v>
      </c>
      <c r="E2132" s="24">
        <v>30000</v>
      </c>
      <c r="F2132" s="24">
        <v>30000</v>
      </c>
      <c r="G2132"/>
      <c r="H2132"/>
      <c r="I2132"/>
      <c r="J2132"/>
      <c r="K2132"/>
      <c r="L2132"/>
      <c r="M2132"/>
    </row>
    <row r="2133" spans="1:13" s="39" customFormat="1" hidden="1">
      <c r="A2133" s="26" t="s">
        <v>140</v>
      </c>
      <c r="B2133" s="25" t="s">
        <v>139</v>
      </c>
      <c r="C2133" s="24">
        <v>98215</v>
      </c>
      <c r="D2133" s="24">
        <v>136000</v>
      </c>
      <c r="E2133" s="24">
        <v>136000</v>
      </c>
      <c r="F2133" s="24">
        <v>136000</v>
      </c>
      <c r="G2133"/>
      <c r="H2133"/>
      <c r="I2133"/>
      <c r="J2133"/>
      <c r="K2133"/>
      <c r="L2133"/>
      <c r="M2133"/>
    </row>
    <row r="2134" spans="1:13" s="39" customFormat="1" hidden="1">
      <c r="A2134" s="26" t="s">
        <v>223</v>
      </c>
      <c r="B2134" s="25" t="s">
        <v>222</v>
      </c>
      <c r="C2134" s="24">
        <v>7963</v>
      </c>
      <c r="D2134" s="24">
        <v>7900</v>
      </c>
      <c r="E2134" s="24">
        <v>7900</v>
      </c>
      <c r="F2134" s="24">
        <v>7900</v>
      </c>
      <c r="G2134"/>
      <c r="H2134"/>
      <c r="I2134"/>
      <c r="J2134"/>
      <c r="K2134"/>
      <c r="L2134"/>
      <c r="M2134"/>
    </row>
    <row r="2135" spans="1:13" s="39" customFormat="1" hidden="1">
      <c r="A2135" s="26" t="s">
        <v>149</v>
      </c>
      <c r="B2135" s="25" t="s">
        <v>148</v>
      </c>
      <c r="C2135" s="24">
        <v>10618</v>
      </c>
      <c r="D2135" s="24">
        <v>10600</v>
      </c>
      <c r="E2135" s="24">
        <v>10600</v>
      </c>
      <c r="F2135" s="24">
        <v>10600</v>
      </c>
      <c r="G2135"/>
      <c r="H2135"/>
      <c r="I2135"/>
      <c r="J2135"/>
      <c r="K2135"/>
      <c r="L2135"/>
      <c r="M2135"/>
    </row>
    <row r="2136" spans="1:13" s="39" customFormat="1" hidden="1">
      <c r="A2136" s="26" t="s">
        <v>176</v>
      </c>
      <c r="B2136" s="25" t="s">
        <v>175</v>
      </c>
      <c r="C2136" s="24">
        <v>30526</v>
      </c>
      <c r="D2136" s="24">
        <v>51020</v>
      </c>
      <c r="E2136" s="24">
        <v>51020</v>
      </c>
      <c r="F2136" s="24">
        <v>51020</v>
      </c>
      <c r="G2136"/>
      <c r="H2136"/>
      <c r="I2136"/>
      <c r="J2136"/>
      <c r="K2136"/>
      <c r="L2136"/>
      <c r="M2136"/>
    </row>
    <row r="2137" spans="1:13" s="39" customFormat="1" hidden="1">
      <c r="A2137" s="26" t="s">
        <v>219</v>
      </c>
      <c r="B2137" s="25" t="s">
        <v>218</v>
      </c>
      <c r="C2137" s="24">
        <v>3982</v>
      </c>
      <c r="D2137" s="24">
        <v>3000</v>
      </c>
      <c r="E2137" s="24">
        <v>3000</v>
      </c>
      <c r="F2137" s="24">
        <v>3000</v>
      </c>
      <c r="G2137"/>
      <c r="H2137"/>
      <c r="I2137"/>
      <c r="J2137"/>
      <c r="K2137"/>
      <c r="L2137"/>
      <c r="M2137"/>
    </row>
    <row r="2138" spans="1:13" s="39" customFormat="1" hidden="1">
      <c r="A2138" s="26" t="s">
        <v>174</v>
      </c>
      <c r="B2138" s="25" t="s">
        <v>173</v>
      </c>
      <c r="C2138" s="24">
        <v>2972</v>
      </c>
      <c r="D2138" s="24"/>
      <c r="E2138" s="24"/>
      <c r="F2138" s="24"/>
      <c r="G2138"/>
      <c r="H2138"/>
      <c r="I2138"/>
      <c r="J2138"/>
      <c r="K2138"/>
      <c r="L2138"/>
      <c r="M2138"/>
    </row>
    <row r="2139" spans="1:13" s="39" customFormat="1" hidden="1">
      <c r="A2139" s="26" t="s">
        <v>217</v>
      </c>
      <c r="B2139" s="25" t="s">
        <v>216</v>
      </c>
      <c r="C2139" s="24">
        <v>1327</v>
      </c>
      <c r="D2139" s="24">
        <v>2200</v>
      </c>
      <c r="E2139" s="24">
        <v>2200</v>
      </c>
      <c r="F2139" s="24">
        <v>2200</v>
      </c>
      <c r="G2139"/>
      <c r="H2139"/>
      <c r="I2139"/>
      <c r="J2139"/>
      <c r="K2139"/>
      <c r="L2139"/>
      <c r="M2139"/>
    </row>
    <row r="2140" spans="1:13" s="39" customFormat="1" hidden="1">
      <c r="A2140" s="26" t="s">
        <v>172</v>
      </c>
      <c r="B2140" s="25" t="s">
        <v>171</v>
      </c>
      <c r="C2140" s="24">
        <v>2322</v>
      </c>
      <c r="D2140" s="24"/>
      <c r="E2140" s="24"/>
      <c r="F2140" s="24"/>
      <c r="G2140"/>
      <c r="H2140"/>
      <c r="I2140"/>
      <c r="J2140"/>
      <c r="K2140"/>
      <c r="L2140"/>
      <c r="M2140"/>
    </row>
    <row r="2141" spans="1:13" s="39" customFormat="1" hidden="1">
      <c r="A2141" s="26" t="s">
        <v>213</v>
      </c>
      <c r="B2141" s="25" t="s">
        <v>212</v>
      </c>
      <c r="C2141" s="24">
        <v>9291</v>
      </c>
      <c r="D2141" s="24">
        <v>4000</v>
      </c>
      <c r="E2141" s="24">
        <v>4000</v>
      </c>
      <c r="F2141" s="24">
        <v>4000</v>
      </c>
      <c r="G2141"/>
      <c r="H2141"/>
      <c r="I2141"/>
      <c r="J2141"/>
      <c r="K2141"/>
      <c r="L2141"/>
      <c r="M2141"/>
    </row>
    <row r="2142" spans="1:13" s="39" customFormat="1" ht="25.5" hidden="1">
      <c r="A2142" s="26" t="s">
        <v>244</v>
      </c>
      <c r="B2142" s="25" t="s">
        <v>243</v>
      </c>
      <c r="C2142" s="24">
        <v>24</v>
      </c>
      <c r="D2142" s="24"/>
      <c r="E2142" s="24"/>
      <c r="F2142" s="24"/>
      <c r="G2142"/>
      <c r="H2142"/>
      <c r="I2142"/>
      <c r="J2142"/>
      <c r="K2142"/>
      <c r="L2142"/>
      <c r="M2142"/>
    </row>
    <row r="2143" spans="1:13" s="39" customFormat="1" hidden="1">
      <c r="A2143" s="26" t="s">
        <v>207</v>
      </c>
      <c r="B2143" s="25" t="s">
        <v>206</v>
      </c>
      <c r="C2143" s="24">
        <v>26545</v>
      </c>
      <c r="D2143" s="24">
        <v>10000</v>
      </c>
      <c r="E2143" s="24">
        <v>10000</v>
      </c>
      <c r="F2143" s="24">
        <v>10000</v>
      </c>
      <c r="G2143"/>
      <c r="H2143"/>
      <c r="I2143"/>
      <c r="J2143"/>
      <c r="K2143"/>
      <c r="L2143"/>
      <c r="M2143"/>
    </row>
    <row r="2144" spans="1:13" s="39" customFormat="1" hidden="1">
      <c r="A2144" s="26" t="s">
        <v>284</v>
      </c>
      <c r="B2144" s="25" t="s">
        <v>283</v>
      </c>
      <c r="C2144" s="24">
        <v>673</v>
      </c>
      <c r="D2144" s="24"/>
      <c r="E2144" s="24"/>
      <c r="F2144" s="24"/>
      <c r="G2144"/>
      <c r="H2144"/>
      <c r="I2144"/>
      <c r="J2144"/>
      <c r="K2144"/>
      <c r="L2144"/>
      <c r="M2144"/>
    </row>
    <row r="2145" spans="1:13" s="39" customFormat="1" hidden="1">
      <c r="A2145" s="26" t="s">
        <v>147</v>
      </c>
      <c r="B2145" s="25" t="s">
        <v>146</v>
      </c>
      <c r="C2145" s="24">
        <v>662</v>
      </c>
      <c r="D2145" s="24"/>
      <c r="E2145" s="24"/>
      <c r="F2145" s="24"/>
      <c r="G2145"/>
      <c r="H2145"/>
      <c r="I2145"/>
      <c r="J2145"/>
      <c r="K2145"/>
      <c r="L2145"/>
      <c r="M2145"/>
    </row>
    <row r="2146" spans="1:13" s="39" customFormat="1" hidden="1">
      <c r="A2146" s="26" t="s">
        <v>199</v>
      </c>
      <c r="B2146" s="25" t="s">
        <v>198</v>
      </c>
      <c r="C2146" s="24">
        <v>2781</v>
      </c>
      <c r="D2146" s="24"/>
      <c r="E2146" s="24"/>
      <c r="F2146" s="24"/>
      <c r="G2146"/>
      <c r="H2146"/>
      <c r="I2146"/>
      <c r="J2146"/>
      <c r="K2146"/>
      <c r="L2146"/>
      <c r="M2146"/>
    </row>
    <row r="2147" spans="1:13" s="39" customFormat="1" hidden="1">
      <c r="A2147" s="28" t="s">
        <v>269</v>
      </c>
      <c r="B2147" s="25" t="s">
        <v>22</v>
      </c>
      <c r="C2147" s="27">
        <v>2883</v>
      </c>
      <c r="D2147" s="27"/>
      <c r="E2147" s="27"/>
      <c r="F2147" s="27"/>
      <c r="G2147"/>
      <c r="H2147"/>
      <c r="I2147"/>
      <c r="J2147"/>
      <c r="K2147"/>
      <c r="L2147"/>
      <c r="M2147"/>
    </row>
    <row r="2148" spans="1:13" s="39" customFormat="1" hidden="1">
      <c r="A2148" s="26" t="s">
        <v>159</v>
      </c>
      <c r="B2148" s="25" t="s">
        <v>158</v>
      </c>
      <c r="C2148" s="24">
        <v>1062</v>
      </c>
      <c r="D2148" s="24"/>
      <c r="E2148" s="24"/>
      <c r="F2148" s="24"/>
      <c r="G2148"/>
      <c r="H2148"/>
      <c r="I2148"/>
      <c r="J2148"/>
      <c r="K2148"/>
      <c r="L2148"/>
      <c r="M2148"/>
    </row>
    <row r="2149" spans="1:13" s="39" customFormat="1" hidden="1">
      <c r="A2149" s="26" t="s">
        <v>157</v>
      </c>
      <c r="B2149" s="25" t="s">
        <v>156</v>
      </c>
      <c r="C2149" s="24">
        <v>1821</v>
      </c>
      <c r="D2149" s="24"/>
      <c r="E2149" s="24"/>
      <c r="F2149" s="24"/>
      <c r="G2149"/>
      <c r="H2149"/>
      <c r="I2149"/>
      <c r="J2149"/>
      <c r="K2149"/>
      <c r="L2149"/>
      <c r="M2149"/>
    </row>
    <row r="2150" spans="1:13" s="39" customFormat="1" hidden="1">
      <c r="A2150" s="28" t="s">
        <v>266</v>
      </c>
      <c r="B2150" s="25" t="s">
        <v>25</v>
      </c>
      <c r="C2150" s="27">
        <v>350128</v>
      </c>
      <c r="D2150" s="27">
        <v>66572</v>
      </c>
      <c r="E2150" s="27">
        <v>21402</v>
      </c>
      <c r="F2150" s="27">
        <v>2621</v>
      </c>
      <c r="G2150"/>
      <c r="H2150"/>
      <c r="I2150"/>
      <c r="J2150"/>
      <c r="K2150"/>
      <c r="L2150"/>
      <c r="M2150"/>
    </row>
    <row r="2151" spans="1:13" s="39" customFormat="1" hidden="1">
      <c r="A2151" s="26" t="s">
        <v>161</v>
      </c>
      <c r="B2151" s="25" t="s">
        <v>160</v>
      </c>
      <c r="C2151" s="24">
        <v>84560</v>
      </c>
      <c r="D2151" s="24">
        <v>34264</v>
      </c>
      <c r="E2151" s="24">
        <v>10307</v>
      </c>
      <c r="F2151" s="24"/>
      <c r="G2151"/>
      <c r="H2151"/>
      <c r="I2151"/>
      <c r="J2151"/>
      <c r="K2151"/>
      <c r="L2151"/>
      <c r="M2151"/>
    </row>
    <row r="2152" spans="1:13" s="39" customFormat="1" hidden="1">
      <c r="A2152" s="26" t="s">
        <v>246</v>
      </c>
      <c r="B2152" s="25" t="s">
        <v>245</v>
      </c>
      <c r="C2152" s="24">
        <v>300</v>
      </c>
      <c r="D2152" s="24"/>
      <c r="E2152" s="24"/>
      <c r="F2152" s="24"/>
      <c r="G2152"/>
      <c r="H2152"/>
      <c r="I2152"/>
      <c r="J2152"/>
      <c r="K2152"/>
      <c r="L2152"/>
      <c r="M2152"/>
    </row>
    <row r="2153" spans="1:13" s="39" customFormat="1" hidden="1">
      <c r="A2153" s="26" t="s">
        <v>159</v>
      </c>
      <c r="B2153" s="25" t="s">
        <v>158</v>
      </c>
      <c r="C2153" s="24">
        <v>12892</v>
      </c>
      <c r="D2153" s="24">
        <v>5654</v>
      </c>
      <c r="E2153" s="24">
        <v>1701</v>
      </c>
      <c r="F2153" s="24"/>
      <c r="G2153"/>
      <c r="H2153"/>
      <c r="I2153"/>
      <c r="J2153"/>
      <c r="K2153"/>
      <c r="L2153"/>
      <c r="M2153"/>
    </row>
    <row r="2154" spans="1:13" s="39" customFormat="1" hidden="1">
      <c r="A2154" s="26" t="s">
        <v>157</v>
      </c>
      <c r="B2154" s="25" t="s">
        <v>156</v>
      </c>
      <c r="C2154" s="24">
        <v>55890</v>
      </c>
      <c r="D2154" s="24">
        <v>8655</v>
      </c>
      <c r="E2154" s="24">
        <v>2000</v>
      </c>
      <c r="F2154" s="24">
        <v>1621</v>
      </c>
      <c r="G2154"/>
      <c r="H2154"/>
      <c r="I2154"/>
      <c r="J2154"/>
      <c r="K2154"/>
      <c r="L2154"/>
      <c r="M2154"/>
    </row>
    <row r="2155" spans="1:13" s="39" customFormat="1" hidden="1">
      <c r="A2155" s="26" t="s">
        <v>155</v>
      </c>
      <c r="B2155" s="25" t="s">
        <v>154</v>
      </c>
      <c r="C2155" s="24">
        <v>1417</v>
      </c>
      <c r="D2155" s="24"/>
      <c r="E2155" s="24"/>
      <c r="F2155" s="24"/>
      <c r="G2155"/>
      <c r="H2155"/>
      <c r="I2155"/>
      <c r="J2155"/>
      <c r="K2155"/>
      <c r="L2155"/>
      <c r="M2155"/>
    </row>
    <row r="2156" spans="1:13" s="39" customFormat="1" hidden="1">
      <c r="A2156" s="26" t="s">
        <v>153</v>
      </c>
      <c r="B2156" s="25" t="s">
        <v>152</v>
      </c>
      <c r="C2156" s="24">
        <v>1530</v>
      </c>
      <c r="D2156" s="24">
        <v>2480</v>
      </c>
      <c r="E2156" s="24">
        <v>982</v>
      </c>
      <c r="F2156" s="24">
        <v>1000</v>
      </c>
      <c r="G2156"/>
      <c r="H2156"/>
      <c r="I2156"/>
      <c r="J2156"/>
      <c r="K2156"/>
      <c r="L2156"/>
      <c r="M2156"/>
    </row>
    <row r="2157" spans="1:13" s="39" customFormat="1" hidden="1">
      <c r="A2157" s="26" t="s">
        <v>186</v>
      </c>
      <c r="B2157" s="25" t="s">
        <v>185</v>
      </c>
      <c r="C2157" s="24">
        <v>4449</v>
      </c>
      <c r="D2157" s="24">
        <v>3112</v>
      </c>
      <c r="E2157" s="24">
        <v>664</v>
      </c>
      <c r="F2157" s="24"/>
      <c r="G2157"/>
      <c r="H2157"/>
      <c r="I2157"/>
      <c r="J2157"/>
      <c r="K2157"/>
      <c r="L2157"/>
      <c r="M2157"/>
    </row>
    <row r="2158" spans="1:13" s="39" customFormat="1" hidden="1">
      <c r="A2158" s="26" t="s">
        <v>233</v>
      </c>
      <c r="B2158" s="25" t="s">
        <v>232</v>
      </c>
      <c r="C2158" s="24">
        <v>1353</v>
      </c>
      <c r="D2158" s="24"/>
      <c r="E2158" s="24"/>
      <c r="F2158" s="24"/>
      <c r="G2158"/>
      <c r="H2158"/>
      <c r="I2158"/>
      <c r="J2158"/>
      <c r="K2158"/>
      <c r="L2158"/>
      <c r="M2158"/>
    </row>
    <row r="2159" spans="1:13" s="39" customFormat="1" hidden="1">
      <c r="A2159" s="26" t="s">
        <v>184</v>
      </c>
      <c r="B2159" s="25" t="s">
        <v>183</v>
      </c>
      <c r="C2159" s="24">
        <v>327</v>
      </c>
      <c r="D2159" s="24"/>
      <c r="E2159" s="24"/>
      <c r="F2159" s="24"/>
      <c r="G2159"/>
      <c r="H2159"/>
      <c r="I2159"/>
      <c r="J2159"/>
      <c r="K2159"/>
      <c r="L2159"/>
      <c r="M2159"/>
    </row>
    <row r="2160" spans="1:13" s="39" customFormat="1" hidden="1">
      <c r="A2160" s="26" t="s">
        <v>182</v>
      </c>
      <c r="B2160" s="25" t="s">
        <v>181</v>
      </c>
      <c r="C2160" s="24">
        <v>2721</v>
      </c>
      <c r="D2160" s="24"/>
      <c r="E2160" s="24"/>
      <c r="F2160" s="24"/>
      <c r="G2160"/>
      <c r="H2160"/>
      <c r="I2160"/>
      <c r="J2160"/>
      <c r="K2160"/>
      <c r="L2160"/>
      <c r="M2160"/>
    </row>
    <row r="2161" spans="1:13" s="39" customFormat="1" hidden="1">
      <c r="A2161" s="26" t="s">
        <v>231</v>
      </c>
      <c r="B2161" s="25" t="s">
        <v>230</v>
      </c>
      <c r="C2161" s="24">
        <v>1021</v>
      </c>
      <c r="D2161" s="24"/>
      <c r="E2161" s="24"/>
      <c r="F2161" s="24"/>
      <c r="G2161"/>
      <c r="H2161"/>
      <c r="I2161"/>
      <c r="J2161"/>
      <c r="K2161"/>
      <c r="L2161"/>
      <c r="M2161"/>
    </row>
    <row r="2162" spans="1:13" s="39" customFormat="1" hidden="1">
      <c r="A2162" s="26" t="s">
        <v>180</v>
      </c>
      <c r="B2162" s="25" t="s">
        <v>179</v>
      </c>
      <c r="C2162" s="24">
        <v>1944</v>
      </c>
      <c r="D2162" s="24"/>
      <c r="E2162" s="24"/>
      <c r="F2162" s="24"/>
      <c r="G2162"/>
      <c r="H2162"/>
      <c r="I2162"/>
      <c r="J2162"/>
      <c r="K2162"/>
      <c r="L2162"/>
      <c r="M2162"/>
    </row>
    <row r="2163" spans="1:13" s="39" customFormat="1" hidden="1">
      <c r="A2163" s="26" t="s">
        <v>227</v>
      </c>
      <c r="B2163" s="25" t="s">
        <v>226</v>
      </c>
      <c r="C2163" s="24">
        <v>2809</v>
      </c>
      <c r="D2163" s="24"/>
      <c r="E2163" s="24"/>
      <c r="F2163" s="24"/>
      <c r="G2163"/>
      <c r="H2163"/>
      <c r="I2163"/>
      <c r="J2163"/>
      <c r="K2163"/>
      <c r="L2163"/>
      <c r="M2163"/>
    </row>
    <row r="2164" spans="1:13" s="39" customFormat="1" hidden="1">
      <c r="A2164" s="26" t="s">
        <v>142</v>
      </c>
      <c r="B2164" s="25" t="s">
        <v>141</v>
      </c>
      <c r="C2164" s="24">
        <v>3092</v>
      </c>
      <c r="D2164" s="24">
        <v>2256</v>
      </c>
      <c r="E2164" s="24"/>
      <c r="F2164" s="24"/>
      <c r="G2164"/>
      <c r="H2164"/>
      <c r="I2164"/>
      <c r="J2164"/>
      <c r="K2164"/>
      <c r="L2164"/>
      <c r="M2164"/>
    </row>
    <row r="2165" spans="1:13" s="39" customFormat="1" hidden="1">
      <c r="A2165" s="26" t="s">
        <v>151</v>
      </c>
      <c r="B2165" s="25" t="s">
        <v>150</v>
      </c>
      <c r="C2165" s="24">
        <v>4975</v>
      </c>
      <c r="D2165" s="24"/>
      <c r="E2165" s="24"/>
      <c r="F2165" s="24"/>
      <c r="G2165"/>
      <c r="H2165"/>
      <c r="I2165"/>
      <c r="J2165"/>
      <c r="K2165"/>
      <c r="L2165"/>
      <c r="M2165"/>
    </row>
    <row r="2166" spans="1:13" s="39" customFormat="1" hidden="1">
      <c r="A2166" s="26" t="s">
        <v>225</v>
      </c>
      <c r="B2166" s="25" t="s">
        <v>224</v>
      </c>
      <c r="C2166" s="24">
        <v>8370</v>
      </c>
      <c r="D2166" s="24">
        <v>6600</v>
      </c>
      <c r="E2166" s="24">
        <v>5748</v>
      </c>
      <c r="F2166" s="24"/>
      <c r="G2166"/>
      <c r="H2166"/>
      <c r="I2166"/>
      <c r="J2166"/>
      <c r="K2166"/>
      <c r="L2166"/>
      <c r="M2166"/>
    </row>
    <row r="2167" spans="1:13" s="39" customFormat="1" hidden="1">
      <c r="A2167" s="26" t="s">
        <v>140</v>
      </c>
      <c r="B2167" s="25" t="s">
        <v>139</v>
      </c>
      <c r="C2167" s="24">
        <v>10457</v>
      </c>
      <c r="D2167" s="24"/>
      <c r="E2167" s="24"/>
      <c r="F2167" s="24"/>
      <c r="G2167"/>
      <c r="H2167"/>
      <c r="I2167"/>
      <c r="J2167"/>
      <c r="K2167"/>
      <c r="L2167"/>
      <c r="M2167"/>
    </row>
    <row r="2168" spans="1:13" s="39" customFormat="1" hidden="1">
      <c r="A2168" s="26" t="s">
        <v>149</v>
      </c>
      <c r="B2168" s="25" t="s">
        <v>148</v>
      </c>
      <c r="C2168" s="24">
        <v>11625</v>
      </c>
      <c r="D2168" s="24">
        <v>154</v>
      </c>
      <c r="E2168" s="24"/>
      <c r="F2168" s="24"/>
      <c r="G2168"/>
      <c r="H2168"/>
      <c r="I2168"/>
      <c r="J2168"/>
      <c r="K2168"/>
      <c r="L2168"/>
      <c r="M2168"/>
    </row>
    <row r="2169" spans="1:13" s="39" customFormat="1" hidden="1">
      <c r="A2169" s="26" t="s">
        <v>176</v>
      </c>
      <c r="B2169" s="25" t="s">
        <v>175</v>
      </c>
      <c r="C2169" s="24">
        <v>9015</v>
      </c>
      <c r="D2169" s="24"/>
      <c r="E2169" s="24"/>
      <c r="F2169" s="24"/>
      <c r="G2169"/>
      <c r="H2169"/>
      <c r="I2169"/>
      <c r="J2169"/>
      <c r="K2169"/>
      <c r="L2169"/>
      <c r="M2169"/>
    </row>
    <row r="2170" spans="1:13" s="39" customFormat="1" hidden="1">
      <c r="A2170" s="26" t="s">
        <v>219</v>
      </c>
      <c r="B2170" s="25" t="s">
        <v>218</v>
      </c>
      <c r="C2170" s="24">
        <v>1175</v>
      </c>
      <c r="D2170" s="24"/>
      <c r="E2170" s="24"/>
      <c r="F2170" s="24"/>
      <c r="G2170"/>
      <c r="H2170"/>
      <c r="I2170"/>
      <c r="J2170"/>
      <c r="K2170"/>
      <c r="L2170"/>
      <c r="M2170"/>
    </row>
    <row r="2171" spans="1:13" s="39" customFormat="1" hidden="1">
      <c r="A2171" s="26" t="s">
        <v>174</v>
      </c>
      <c r="B2171" s="25" t="s">
        <v>173</v>
      </c>
      <c r="C2171" s="24">
        <v>4960</v>
      </c>
      <c r="D2171" s="24">
        <v>787</v>
      </c>
      <c r="E2171" s="24"/>
      <c r="F2171" s="24"/>
      <c r="G2171"/>
      <c r="H2171"/>
      <c r="I2171"/>
      <c r="J2171"/>
      <c r="K2171"/>
      <c r="L2171"/>
      <c r="M2171"/>
    </row>
    <row r="2172" spans="1:13" s="39" customFormat="1" hidden="1">
      <c r="A2172" s="26" t="s">
        <v>217</v>
      </c>
      <c r="B2172" s="25" t="s">
        <v>216</v>
      </c>
      <c r="C2172" s="24">
        <v>1222</v>
      </c>
      <c r="D2172" s="24"/>
      <c r="E2172" s="24"/>
      <c r="F2172" s="24"/>
      <c r="G2172"/>
      <c r="H2172"/>
      <c r="I2172"/>
      <c r="J2172"/>
      <c r="K2172"/>
      <c r="L2172"/>
      <c r="M2172"/>
    </row>
    <row r="2173" spans="1:13" s="39" customFormat="1" hidden="1">
      <c r="A2173" s="26" t="s">
        <v>172</v>
      </c>
      <c r="B2173" s="25" t="s">
        <v>171</v>
      </c>
      <c r="C2173" s="24">
        <v>67</v>
      </c>
      <c r="D2173" s="24"/>
      <c r="E2173" s="24"/>
      <c r="F2173" s="24"/>
      <c r="G2173"/>
      <c r="H2173"/>
      <c r="I2173"/>
      <c r="J2173"/>
      <c r="K2173"/>
      <c r="L2173"/>
      <c r="M2173"/>
    </row>
    <row r="2174" spans="1:13" s="39" customFormat="1" hidden="1">
      <c r="A2174" s="26" t="s">
        <v>213</v>
      </c>
      <c r="B2174" s="25" t="s">
        <v>212</v>
      </c>
      <c r="C2174" s="24">
        <v>608</v>
      </c>
      <c r="D2174" s="24"/>
      <c r="E2174" s="24"/>
      <c r="F2174" s="24"/>
      <c r="G2174"/>
      <c r="H2174"/>
      <c r="I2174"/>
      <c r="J2174"/>
      <c r="K2174"/>
      <c r="L2174"/>
      <c r="M2174"/>
    </row>
    <row r="2175" spans="1:13" s="39" customFormat="1" ht="25.5" hidden="1">
      <c r="A2175" s="26" t="s">
        <v>170</v>
      </c>
      <c r="B2175" s="25" t="s">
        <v>169</v>
      </c>
      <c r="C2175" s="24">
        <v>2709</v>
      </c>
      <c r="D2175" s="24"/>
      <c r="E2175" s="24"/>
      <c r="F2175" s="24"/>
      <c r="G2175"/>
      <c r="H2175"/>
      <c r="I2175"/>
      <c r="J2175"/>
      <c r="K2175"/>
      <c r="L2175"/>
      <c r="M2175"/>
    </row>
    <row r="2176" spans="1:13" s="39" customFormat="1" hidden="1">
      <c r="A2176" s="26" t="s">
        <v>286</v>
      </c>
      <c r="B2176" s="25" t="s">
        <v>285</v>
      </c>
      <c r="C2176" s="24">
        <v>9595</v>
      </c>
      <c r="D2176" s="24"/>
      <c r="E2176" s="24"/>
      <c r="F2176" s="24"/>
      <c r="G2176"/>
      <c r="H2176"/>
      <c r="I2176"/>
      <c r="J2176"/>
      <c r="K2176"/>
      <c r="L2176"/>
      <c r="M2176"/>
    </row>
    <row r="2177" spans="1:13" s="39" customFormat="1" ht="25.5" hidden="1">
      <c r="A2177" s="26" t="s">
        <v>168</v>
      </c>
      <c r="B2177" s="25" t="s">
        <v>167</v>
      </c>
      <c r="C2177" s="24">
        <v>6312</v>
      </c>
      <c r="D2177" s="24"/>
      <c r="E2177" s="24"/>
      <c r="F2177" s="24"/>
      <c r="G2177"/>
      <c r="H2177"/>
      <c r="I2177"/>
      <c r="J2177"/>
      <c r="K2177"/>
      <c r="L2177"/>
      <c r="M2177"/>
    </row>
    <row r="2178" spans="1:13" s="39" customFormat="1" hidden="1">
      <c r="A2178" s="26" t="s">
        <v>207</v>
      </c>
      <c r="B2178" s="25" t="s">
        <v>206</v>
      </c>
      <c r="C2178" s="24">
        <v>58642</v>
      </c>
      <c r="D2178" s="24">
        <v>2610</v>
      </c>
      <c r="E2178" s="24"/>
      <c r="F2178" s="24"/>
      <c r="G2178"/>
      <c r="H2178"/>
      <c r="I2178"/>
      <c r="J2178"/>
      <c r="K2178"/>
      <c r="L2178"/>
      <c r="M2178"/>
    </row>
    <row r="2179" spans="1:13" s="39" customFormat="1" hidden="1">
      <c r="A2179" s="26" t="s">
        <v>284</v>
      </c>
      <c r="B2179" s="25" t="s">
        <v>283</v>
      </c>
      <c r="C2179" s="24">
        <v>5056</v>
      </c>
      <c r="D2179" s="24"/>
      <c r="E2179" s="24"/>
      <c r="F2179" s="24"/>
      <c r="G2179"/>
      <c r="H2179"/>
      <c r="I2179"/>
      <c r="J2179"/>
      <c r="K2179"/>
      <c r="L2179"/>
      <c r="M2179"/>
    </row>
    <row r="2180" spans="1:13" s="39" customFormat="1" hidden="1">
      <c r="A2180" s="26" t="s">
        <v>257</v>
      </c>
      <c r="B2180" s="25" t="s">
        <v>256</v>
      </c>
      <c r="C2180" s="24">
        <v>4238</v>
      </c>
      <c r="D2180" s="24"/>
      <c r="E2180" s="24"/>
      <c r="F2180" s="24"/>
      <c r="G2180"/>
      <c r="H2180"/>
      <c r="I2180"/>
      <c r="J2180"/>
      <c r="K2180"/>
      <c r="L2180"/>
      <c r="M2180"/>
    </row>
    <row r="2181" spans="1:13" s="39" customFormat="1" hidden="1">
      <c r="A2181" s="26" t="s">
        <v>147</v>
      </c>
      <c r="B2181" s="25" t="s">
        <v>146</v>
      </c>
      <c r="C2181" s="24">
        <v>18848</v>
      </c>
      <c r="D2181" s="24"/>
      <c r="E2181" s="24"/>
      <c r="F2181" s="24"/>
      <c r="G2181"/>
      <c r="H2181"/>
      <c r="I2181"/>
      <c r="J2181"/>
      <c r="K2181"/>
      <c r="L2181"/>
      <c r="M2181"/>
    </row>
    <row r="2182" spans="1:13" s="39" customFormat="1" hidden="1">
      <c r="A2182" s="26" t="s">
        <v>164</v>
      </c>
      <c r="B2182" s="25" t="s">
        <v>163</v>
      </c>
      <c r="C2182" s="24">
        <v>16591</v>
      </c>
      <c r="D2182" s="24"/>
      <c r="E2182" s="24"/>
      <c r="F2182" s="24"/>
      <c r="G2182"/>
      <c r="H2182"/>
      <c r="I2182"/>
      <c r="J2182"/>
      <c r="K2182"/>
      <c r="L2182"/>
      <c r="M2182"/>
    </row>
    <row r="2183" spans="1:13" s="39" customFormat="1" hidden="1">
      <c r="A2183" s="26" t="s">
        <v>240</v>
      </c>
      <c r="B2183" s="25" t="s">
        <v>239</v>
      </c>
      <c r="C2183" s="24">
        <v>1358</v>
      </c>
      <c r="D2183" s="24"/>
      <c r="E2183" s="24"/>
      <c r="F2183" s="24"/>
      <c r="G2183"/>
      <c r="H2183"/>
      <c r="I2183"/>
      <c r="J2183"/>
      <c r="K2183"/>
      <c r="L2183"/>
      <c r="M2183"/>
    </row>
    <row r="2184" spans="1:13" s="39" customFormat="1" hidden="1">
      <c r="A2184" s="28" t="s">
        <v>247</v>
      </c>
      <c r="B2184" s="25" t="s">
        <v>26</v>
      </c>
      <c r="C2184" s="27">
        <v>30406</v>
      </c>
      <c r="D2184" s="27"/>
      <c r="E2184" s="27"/>
      <c r="F2184" s="27"/>
      <c r="G2184"/>
      <c r="H2184"/>
      <c r="I2184"/>
      <c r="J2184"/>
      <c r="K2184"/>
      <c r="L2184"/>
      <c r="M2184"/>
    </row>
    <row r="2185" spans="1:13" s="39" customFormat="1" hidden="1">
      <c r="A2185" s="26" t="s">
        <v>161</v>
      </c>
      <c r="B2185" s="25" t="s">
        <v>160</v>
      </c>
      <c r="C2185" s="24">
        <v>8545</v>
      </c>
      <c r="D2185" s="24"/>
      <c r="E2185" s="24"/>
      <c r="F2185" s="24"/>
      <c r="G2185"/>
      <c r="H2185"/>
      <c r="I2185"/>
      <c r="J2185"/>
      <c r="K2185"/>
      <c r="L2185"/>
      <c r="M2185"/>
    </row>
    <row r="2186" spans="1:13" s="39" customFormat="1" hidden="1">
      <c r="A2186" s="26" t="s">
        <v>159</v>
      </c>
      <c r="B2186" s="25" t="s">
        <v>158</v>
      </c>
      <c r="C2186" s="24">
        <v>1410</v>
      </c>
      <c r="D2186" s="24"/>
      <c r="E2186" s="24"/>
      <c r="F2186" s="24"/>
      <c r="G2186"/>
      <c r="H2186"/>
      <c r="I2186"/>
      <c r="J2186"/>
      <c r="K2186"/>
      <c r="L2186"/>
      <c r="M2186"/>
    </row>
    <row r="2187" spans="1:13" s="39" customFormat="1" hidden="1">
      <c r="A2187" s="26" t="s">
        <v>157</v>
      </c>
      <c r="B2187" s="25" t="s">
        <v>156</v>
      </c>
      <c r="C2187" s="24">
        <v>703</v>
      </c>
      <c r="D2187" s="24"/>
      <c r="E2187" s="24"/>
      <c r="F2187" s="24"/>
      <c r="G2187"/>
      <c r="H2187"/>
      <c r="I2187"/>
      <c r="J2187"/>
      <c r="K2187"/>
      <c r="L2187"/>
      <c r="M2187"/>
    </row>
    <row r="2188" spans="1:13" s="39" customFormat="1" hidden="1">
      <c r="A2188" s="26" t="s">
        <v>155</v>
      </c>
      <c r="B2188" s="25" t="s">
        <v>154</v>
      </c>
      <c r="C2188" s="24">
        <v>215</v>
      </c>
      <c r="D2188" s="24"/>
      <c r="E2188" s="24"/>
      <c r="F2188" s="24"/>
      <c r="G2188"/>
      <c r="H2188"/>
      <c r="I2188"/>
      <c r="J2188"/>
      <c r="K2188"/>
      <c r="L2188"/>
      <c r="M2188"/>
    </row>
    <row r="2189" spans="1:13" s="39" customFormat="1" hidden="1">
      <c r="A2189" s="26" t="s">
        <v>186</v>
      </c>
      <c r="B2189" s="25" t="s">
        <v>185</v>
      </c>
      <c r="C2189" s="24">
        <v>968</v>
      </c>
      <c r="D2189" s="24"/>
      <c r="E2189" s="24"/>
      <c r="F2189" s="24"/>
      <c r="G2189"/>
      <c r="H2189"/>
      <c r="I2189"/>
      <c r="J2189"/>
      <c r="K2189"/>
      <c r="L2189"/>
      <c r="M2189"/>
    </row>
    <row r="2190" spans="1:13" s="39" customFormat="1" hidden="1">
      <c r="A2190" s="26" t="s">
        <v>180</v>
      </c>
      <c r="B2190" s="25" t="s">
        <v>179</v>
      </c>
      <c r="C2190" s="24">
        <v>45</v>
      </c>
      <c r="D2190" s="24"/>
      <c r="E2190" s="24"/>
      <c r="F2190" s="24"/>
      <c r="G2190"/>
      <c r="H2190"/>
      <c r="I2190"/>
      <c r="J2190"/>
      <c r="K2190"/>
      <c r="L2190"/>
      <c r="M2190"/>
    </row>
    <row r="2191" spans="1:13" s="39" customFormat="1" hidden="1">
      <c r="A2191" s="26" t="s">
        <v>142</v>
      </c>
      <c r="B2191" s="25" t="s">
        <v>141</v>
      </c>
      <c r="C2191" s="24">
        <v>4898</v>
      </c>
      <c r="D2191" s="24"/>
      <c r="E2191" s="24"/>
      <c r="F2191" s="24"/>
      <c r="G2191"/>
      <c r="H2191"/>
      <c r="I2191"/>
      <c r="J2191"/>
      <c r="K2191"/>
      <c r="L2191"/>
      <c r="M2191"/>
    </row>
    <row r="2192" spans="1:13" s="39" customFormat="1" hidden="1">
      <c r="A2192" s="26" t="s">
        <v>178</v>
      </c>
      <c r="B2192" s="25" t="s">
        <v>177</v>
      </c>
      <c r="C2192" s="24">
        <v>11318</v>
      </c>
      <c r="D2192" s="24"/>
      <c r="E2192" s="24"/>
      <c r="F2192" s="24"/>
      <c r="G2192"/>
      <c r="H2192"/>
      <c r="I2192"/>
      <c r="J2192"/>
      <c r="K2192"/>
      <c r="L2192"/>
      <c r="M2192"/>
    </row>
    <row r="2193" spans="1:13" s="39" customFormat="1" hidden="1">
      <c r="A2193" s="26" t="s">
        <v>176</v>
      </c>
      <c r="B2193" s="25" t="s">
        <v>175</v>
      </c>
      <c r="C2193" s="24">
        <v>489</v>
      </c>
      <c r="D2193" s="24"/>
      <c r="E2193" s="24"/>
      <c r="F2193" s="24"/>
      <c r="G2193"/>
      <c r="H2193"/>
      <c r="I2193"/>
      <c r="J2193"/>
      <c r="K2193"/>
      <c r="L2193"/>
      <c r="M2193"/>
    </row>
    <row r="2194" spans="1:13" s="39" customFormat="1" hidden="1">
      <c r="A2194" s="26" t="s">
        <v>319</v>
      </c>
      <c r="B2194" s="25" t="s">
        <v>318</v>
      </c>
      <c r="C2194" s="24">
        <v>1815</v>
      </c>
      <c r="D2194" s="24"/>
      <c r="E2194" s="24"/>
      <c r="F2194" s="24"/>
      <c r="G2194"/>
      <c r="H2194"/>
      <c r="I2194"/>
      <c r="J2194"/>
      <c r="K2194"/>
      <c r="L2194"/>
      <c r="M2194"/>
    </row>
    <row r="2195" spans="1:13" s="39" customFormat="1" ht="25.5" hidden="1">
      <c r="A2195" s="30" t="s">
        <v>30</v>
      </c>
      <c r="B2195" s="25" t="s">
        <v>31</v>
      </c>
      <c r="C2195" s="27">
        <v>13735108</v>
      </c>
      <c r="D2195" s="27">
        <v>12399466</v>
      </c>
      <c r="E2195" s="27">
        <v>11346651</v>
      </c>
      <c r="F2195" s="27">
        <v>11102887</v>
      </c>
      <c r="G2195"/>
      <c r="H2195"/>
      <c r="I2195"/>
      <c r="J2195"/>
      <c r="K2195"/>
      <c r="L2195"/>
      <c r="M2195"/>
    </row>
    <row r="2196" spans="1:13" s="39" customFormat="1" hidden="1">
      <c r="A2196" s="29" t="s">
        <v>307</v>
      </c>
      <c r="B2196" s="25" t="s">
        <v>306</v>
      </c>
      <c r="C2196" s="27">
        <v>13735108</v>
      </c>
      <c r="D2196" s="27">
        <v>12399466</v>
      </c>
      <c r="E2196" s="27">
        <v>11346651</v>
      </c>
      <c r="F2196" s="27">
        <v>11102887</v>
      </c>
      <c r="G2196"/>
      <c r="H2196"/>
      <c r="I2196"/>
      <c r="J2196"/>
      <c r="K2196"/>
      <c r="L2196"/>
      <c r="M2196"/>
    </row>
    <row r="2197" spans="1:13" s="39" customFormat="1" hidden="1">
      <c r="A2197" s="28" t="s">
        <v>295</v>
      </c>
      <c r="B2197" s="25" t="s">
        <v>18</v>
      </c>
      <c r="C2197" s="27">
        <v>1174812</v>
      </c>
      <c r="D2197" s="27">
        <v>1164762</v>
      </c>
      <c r="E2197" s="27">
        <v>874223</v>
      </c>
      <c r="F2197" s="27">
        <v>728702</v>
      </c>
      <c r="G2197"/>
      <c r="H2197"/>
      <c r="I2197"/>
      <c r="J2197"/>
      <c r="K2197"/>
      <c r="L2197"/>
      <c r="M2197"/>
    </row>
    <row r="2198" spans="1:13" s="39" customFormat="1" hidden="1">
      <c r="A2198" s="26" t="s">
        <v>161</v>
      </c>
      <c r="B2198" s="25" t="s">
        <v>160</v>
      </c>
      <c r="C2198" s="24">
        <v>97460</v>
      </c>
      <c r="D2198" s="24">
        <v>40688</v>
      </c>
      <c r="E2198" s="24">
        <v>41600</v>
      </c>
      <c r="F2198" s="24">
        <v>42745</v>
      </c>
      <c r="G2198"/>
      <c r="H2198"/>
      <c r="I2198"/>
      <c r="J2198"/>
      <c r="K2198"/>
      <c r="L2198"/>
      <c r="M2198"/>
    </row>
    <row r="2199" spans="1:13" s="39" customFormat="1" hidden="1">
      <c r="A2199" s="26" t="s">
        <v>246</v>
      </c>
      <c r="B2199" s="25" t="s">
        <v>245</v>
      </c>
      <c r="C2199" s="24">
        <v>6112</v>
      </c>
      <c r="D2199" s="24">
        <v>9449</v>
      </c>
      <c r="E2199" s="24">
        <v>9449</v>
      </c>
      <c r="F2199" s="24">
        <v>9449</v>
      </c>
      <c r="G2199"/>
      <c r="H2199"/>
      <c r="I2199"/>
      <c r="J2199"/>
      <c r="K2199"/>
      <c r="L2199"/>
      <c r="M2199"/>
    </row>
    <row r="2200" spans="1:13" s="39" customFormat="1" hidden="1">
      <c r="A2200" s="26" t="s">
        <v>159</v>
      </c>
      <c r="B2200" s="25" t="s">
        <v>158</v>
      </c>
      <c r="C2200" s="24">
        <v>12262</v>
      </c>
      <c r="D2200" s="24">
        <v>3587</v>
      </c>
      <c r="E2200" s="24">
        <v>3797</v>
      </c>
      <c r="F2200" s="24">
        <v>4027</v>
      </c>
      <c r="G2200"/>
      <c r="H2200"/>
      <c r="I2200"/>
      <c r="J2200"/>
      <c r="K2200"/>
      <c r="L2200"/>
      <c r="M2200"/>
    </row>
    <row r="2201" spans="1:13" s="39" customFormat="1" ht="25.5" hidden="1">
      <c r="A2201" s="26" t="s">
        <v>292</v>
      </c>
      <c r="B2201" s="25" t="s">
        <v>291</v>
      </c>
      <c r="C2201" s="24">
        <v>3</v>
      </c>
      <c r="D2201" s="24"/>
      <c r="E2201" s="24"/>
      <c r="F2201" s="24"/>
      <c r="G2201"/>
      <c r="H2201"/>
      <c r="I2201"/>
      <c r="J2201"/>
      <c r="K2201"/>
      <c r="L2201"/>
      <c r="M2201"/>
    </row>
    <row r="2202" spans="1:13" s="39" customFormat="1" hidden="1">
      <c r="A2202" s="26" t="s">
        <v>157</v>
      </c>
      <c r="B2202" s="25" t="s">
        <v>156</v>
      </c>
      <c r="C2202" s="24">
        <v>15456</v>
      </c>
      <c r="D2202" s="24">
        <v>14740</v>
      </c>
      <c r="E2202" s="24">
        <v>13250</v>
      </c>
      <c r="F2202" s="24">
        <v>8700</v>
      </c>
      <c r="G2202"/>
      <c r="H2202"/>
      <c r="I2202"/>
      <c r="J2202"/>
      <c r="K2202"/>
      <c r="L2202"/>
      <c r="M2202"/>
    </row>
    <row r="2203" spans="1:13" s="39" customFormat="1" hidden="1">
      <c r="A2203" s="26" t="s">
        <v>155</v>
      </c>
      <c r="B2203" s="25" t="s">
        <v>154</v>
      </c>
      <c r="C2203" s="24">
        <v>797</v>
      </c>
      <c r="D2203" s="24">
        <v>960</v>
      </c>
      <c r="E2203" s="24">
        <v>1120</v>
      </c>
      <c r="F2203" s="24">
        <v>1330</v>
      </c>
      <c r="G2203"/>
      <c r="H2203"/>
      <c r="I2203"/>
      <c r="J2203"/>
      <c r="K2203"/>
      <c r="L2203"/>
      <c r="M2203"/>
    </row>
    <row r="2204" spans="1:13" s="39" customFormat="1" hidden="1">
      <c r="A2204" s="26" t="s">
        <v>153</v>
      </c>
      <c r="B2204" s="25" t="s">
        <v>152</v>
      </c>
      <c r="C2204" s="24">
        <v>5123</v>
      </c>
      <c r="D2204" s="24">
        <v>3146</v>
      </c>
      <c r="E2204" s="24">
        <v>3346</v>
      </c>
      <c r="F2204" s="24">
        <v>3736</v>
      </c>
      <c r="G2204"/>
      <c r="H2204"/>
      <c r="I2204"/>
      <c r="J2204"/>
      <c r="K2204"/>
      <c r="L2204"/>
      <c r="M2204"/>
    </row>
    <row r="2205" spans="1:13" s="39" customFormat="1" hidden="1">
      <c r="A2205" s="26" t="s">
        <v>235</v>
      </c>
      <c r="B2205" s="25" t="s">
        <v>234</v>
      </c>
      <c r="C2205" s="31">
        <v>0</v>
      </c>
      <c r="D2205" s="24">
        <v>82</v>
      </c>
      <c r="E2205" s="24">
        <v>82</v>
      </c>
      <c r="F2205" s="24">
        <v>82</v>
      </c>
      <c r="G2205"/>
      <c r="H2205"/>
      <c r="I2205"/>
      <c r="J2205"/>
      <c r="K2205"/>
      <c r="L2205"/>
      <c r="M2205"/>
    </row>
    <row r="2206" spans="1:13" s="39" customFormat="1" hidden="1">
      <c r="A2206" s="26" t="s">
        <v>186</v>
      </c>
      <c r="B2206" s="25" t="s">
        <v>185</v>
      </c>
      <c r="C2206" s="24">
        <v>15140</v>
      </c>
      <c r="D2206" s="24">
        <v>11357</v>
      </c>
      <c r="E2206" s="24">
        <v>11357</v>
      </c>
      <c r="F2206" s="24">
        <v>11757</v>
      </c>
      <c r="G2206"/>
      <c r="H2206"/>
      <c r="I2206"/>
      <c r="J2206"/>
      <c r="K2206"/>
      <c r="L2206"/>
      <c r="M2206"/>
    </row>
    <row r="2207" spans="1:13" s="39" customFormat="1" hidden="1">
      <c r="A2207" s="26" t="s">
        <v>233</v>
      </c>
      <c r="B2207" s="25" t="s">
        <v>232</v>
      </c>
      <c r="C2207" s="24">
        <v>39544</v>
      </c>
      <c r="D2207" s="24">
        <v>38051</v>
      </c>
      <c r="E2207" s="24">
        <v>41596</v>
      </c>
      <c r="F2207" s="24">
        <v>44501</v>
      </c>
      <c r="G2207"/>
      <c r="H2207"/>
      <c r="I2207"/>
      <c r="J2207"/>
      <c r="K2207"/>
      <c r="L2207"/>
      <c r="M2207"/>
    </row>
    <row r="2208" spans="1:13" s="39" customFormat="1" hidden="1">
      <c r="A2208" s="26" t="s">
        <v>184</v>
      </c>
      <c r="B2208" s="25" t="s">
        <v>183</v>
      </c>
      <c r="C2208" s="24">
        <v>197389</v>
      </c>
      <c r="D2208" s="24">
        <v>14387</v>
      </c>
      <c r="E2208" s="24">
        <v>14387</v>
      </c>
      <c r="F2208" s="24">
        <v>15087</v>
      </c>
      <c r="G2208"/>
      <c r="H2208"/>
      <c r="I2208"/>
      <c r="J2208"/>
      <c r="K2208"/>
      <c r="L2208"/>
      <c r="M2208"/>
    </row>
    <row r="2209" spans="1:13" s="39" customFormat="1" hidden="1">
      <c r="A2209" s="26" t="s">
        <v>182</v>
      </c>
      <c r="B2209" s="25" t="s">
        <v>181</v>
      </c>
      <c r="C2209" s="24">
        <v>21386</v>
      </c>
      <c r="D2209" s="24">
        <v>23333</v>
      </c>
      <c r="E2209" s="24">
        <v>25751</v>
      </c>
      <c r="F2209" s="24">
        <v>23443</v>
      </c>
      <c r="G2209"/>
      <c r="H2209"/>
      <c r="I2209"/>
      <c r="J2209"/>
      <c r="K2209"/>
      <c r="L2209"/>
      <c r="M2209"/>
    </row>
    <row r="2210" spans="1:13" s="39" customFormat="1" hidden="1">
      <c r="A2210" s="26" t="s">
        <v>231</v>
      </c>
      <c r="B2210" s="25" t="s">
        <v>230</v>
      </c>
      <c r="C2210" s="24">
        <v>664</v>
      </c>
      <c r="D2210" s="24">
        <v>750</v>
      </c>
      <c r="E2210" s="24">
        <v>750</v>
      </c>
      <c r="F2210" s="24">
        <v>750</v>
      </c>
      <c r="G2210"/>
      <c r="H2210"/>
      <c r="I2210"/>
      <c r="J2210"/>
      <c r="K2210"/>
      <c r="L2210"/>
      <c r="M2210"/>
    </row>
    <row r="2211" spans="1:13" s="39" customFormat="1" hidden="1">
      <c r="A2211" s="26" t="s">
        <v>229</v>
      </c>
      <c r="B2211" s="25" t="s">
        <v>228</v>
      </c>
      <c r="C2211" s="24">
        <v>597</v>
      </c>
      <c r="D2211" s="24">
        <v>920</v>
      </c>
      <c r="E2211" s="24">
        <v>930</v>
      </c>
      <c r="F2211" s="24">
        <v>920</v>
      </c>
      <c r="G2211"/>
      <c r="H2211"/>
      <c r="I2211"/>
      <c r="J2211"/>
      <c r="K2211"/>
      <c r="L2211"/>
      <c r="M2211"/>
    </row>
    <row r="2212" spans="1:13" s="39" customFormat="1" hidden="1">
      <c r="A2212" s="26" t="s">
        <v>180</v>
      </c>
      <c r="B2212" s="25" t="s">
        <v>179</v>
      </c>
      <c r="C2212" s="24">
        <v>11624</v>
      </c>
      <c r="D2212" s="24">
        <v>8453</v>
      </c>
      <c r="E2212" s="24">
        <v>8553</v>
      </c>
      <c r="F2212" s="24">
        <v>8603</v>
      </c>
      <c r="G2212"/>
      <c r="H2212"/>
      <c r="I2212"/>
      <c r="J2212"/>
      <c r="K2212"/>
      <c r="L2212"/>
      <c r="M2212"/>
    </row>
    <row r="2213" spans="1:13" s="39" customFormat="1" hidden="1">
      <c r="A2213" s="26" t="s">
        <v>227</v>
      </c>
      <c r="B2213" s="25" t="s">
        <v>226</v>
      </c>
      <c r="C2213" s="24">
        <v>62372</v>
      </c>
      <c r="D2213" s="24">
        <v>8225</v>
      </c>
      <c r="E2213" s="24">
        <v>8225</v>
      </c>
      <c r="F2213" s="24">
        <v>8225</v>
      </c>
      <c r="G2213"/>
      <c r="H2213"/>
      <c r="I2213"/>
      <c r="J2213"/>
      <c r="K2213"/>
      <c r="L2213"/>
      <c r="M2213"/>
    </row>
    <row r="2214" spans="1:13" s="39" customFormat="1" hidden="1">
      <c r="A2214" s="26" t="s">
        <v>142</v>
      </c>
      <c r="B2214" s="25" t="s">
        <v>141</v>
      </c>
      <c r="C2214" s="24">
        <v>29066</v>
      </c>
      <c r="D2214" s="24">
        <v>24498</v>
      </c>
      <c r="E2214" s="24">
        <v>24498</v>
      </c>
      <c r="F2214" s="24">
        <v>24535</v>
      </c>
      <c r="G2214"/>
      <c r="H2214"/>
      <c r="I2214"/>
      <c r="J2214"/>
      <c r="K2214"/>
      <c r="L2214"/>
      <c r="M2214"/>
    </row>
    <row r="2215" spans="1:13" s="39" customFormat="1" hidden="1">
      <c r="A2215" s="26" t="s">
        <v>178</v>
      </c>
      <c r="B2215" s="25" t="s">
        <v>177</v>
      </c>
      <c r="C2215" s="24">
        <v>22222</v>
      </c>
      <c r="D2215" s="24">
        <v>8946</v>
      </c>
      <c r="E2215" s="24">
        <v>9265</v>
      </c>
      <c r="F2215" s="24">
        <v>9455</v>
      </c>
      <c r="G2215"/>
      <c r="H2215"/>
      <c r="I2215"/>
      <c r="J2215"/>
      <c r="K2215"/>
      <c r="L2215"/>
      <c r="M2215"/>
    </row>
    <row r="2216" spans="1:13" s="39" customFormat="1" hidden="1">
      <c r="A2216" s="26" t="s">
        <v>151</v>
      </c>
      <c r="B2216" s="25" t="s">
        <v>150</v>
      </c>
      <c r="C2216" s="24">
        <v>46960</v>
      </c>
      <c r="D2216" s="24">
        <v>20506</v>
      </c>
      <c r="E2216" s="24">
        <v>21006</v>
      </c>
      <c r="F2216" s="24">
        <v>21006</v>
      </c>
      <c r="G2216"/>
      <c r="H2216"/>
      <c r="I2216"/>
      <c r="J2216"/>
      <c r="K2216"/>
      <c r="L2216"/>
      <c r="M2216"/>
    </row>
    <row r="2217" spans="1:13" s="39" customFormat="1" hidden="1">
      <c r="A2217" s="26" t="s">
        <v>225</v>
      </c>
      <c r="B2217" s="25" t="s">
        <v>224</v>
      </c>
      <c r="C2217" s="24">
        <v>10539</v>
      </c>
      <c r="D2217" s="24">
        <v>4806</v>
      </c>
      <c r="E2217" s="24">
        <v>4806</v>
      </c>
      <c r="F2217" s="24">
        <v>4806</v>
      </c>
      <c r="G2217"/>
      <c r="H2217"/>
      <c r="I2217"/>
      <c r="J2217"/>
      <c r="K2217"/>
      <c r="L2217"/>
      <c r="M2217"/>
    </row>
    <row r="2218" spans="1:13" s="39" customFormat="1" hidden="1">
      <c r="A2218" s="26" t="s">
        <v>140</v>
      </c>
      <c r="B2218" s="25" t="s">
        <v>139</v>
      </c>
      <c r="C2218" s="24">
        <v>146142</v>
      </c>
      <c r="D2218" s="24">
        <v>230786</v>
      </c>
      <c r="E2218" s="24">
        <v>241861</v>
      </c>
      <c r="F2218" s="24">
        <v>244591</v>
      </c>
      <c r="G2218"/>
      <c r="H2218"/>
      <c r="I2218"/>
      <c r="J2218"/>
      <c r="K2218"/>
      <c r="L2218"/>
      <c r="M2218"/>
    </row>
    <row r="2219" spans="1:13" s="39" customFormat="1" hidden="1">
      <c r="A2219" s="26" t="s">
        <v>223</v>
      </c>
      <c r="B2219" s="25" t="s">
        <v>222</v>
      </c>
      <c r="C2219" s="24">
        <v>16991</v>
      </c>
      <c r="D2219" s="24">
        <v>8024</v>
      </c>
      <c r="E2219" s="24">
        <v>8224</v>
      </c>
      <c r="F2219" s="24">
        <v>8429</v>
      </c>
      <c r="G2219"/>
      <c r="H2219"/>
      <c r="I2219"/>
      <c r="J2219"/>
      <c r="K2219"/>
      <c r="L2219"/>
      <c r="M2219"/>
    </row>
    <row r="2220" spans="1:13" s="39" customFormat="1" hidden="1">
      <c r="A2220" s="26" t="s">
        <v>149</v>
      </c>
      <c r="B2220" s="25" t="s">
        <v>148</v>
      </c>
      <c r="C2220" s="24">
        <v>28031</v>
      </c>
      <c r="D2220" s="24">
        <v>47444</v>
      </c>
      <c r="E2220" s="24">
        <v>48237</v>
      </c>
      <c r="F2220" s="24">
        <v>48538</v>
      </c>
      <c r="G2220"/>
      <c r="H2220"/>
      <c r="I2220"/>
      <c r="J2220"/>
      <c r="K2220"/>
      <c r="L2220"/>
      <c r="M2220"/>
    </row>
    <row r="2221" spans="1:13" s="39" customFormat="1" hidden="1">
      <c r="A2221" s="26" t="s">
        <v>176</v>
      </c>
      <c r="B2221" s="25" t="s">
        <v>175</v>
      </c>
      <c r="C2221" s="24">
        <v>42050</v>
      </c>
      <c r="D2221" s="24">
        <v>55966</v>
      </c>
      <c r="E2221" s="24">
        <v>55966</v>
      </c>
      <c r="F2221" s="24">
        <v>55966</v>
      </c>
      <c r="G2221"/>
      <c r="H2221"/>
      <c r="I2221"/>
      <c r="J2221"/>
      <c r="K2221"/>
      <c r="L2221"/>
      <c r="M2221"/>
    </row>
    <row r="2222" spans="1:13" s="39" customFormat="1" ht="25.5" hidden="1">
      <c r="A2222" s="26" t="s">
        <v>221</v>
      </c>
      <c r="B2222" s="25" t="s">
        <v>220</v>
      </c>
      <c r="C2222" s="24">
        <v>3720</v>
      </c>
      <c r="D2222" s="31">
        <v>0</v>
      </c>
      <c r="E2222" s="31">
        <v>0</v>
      </c>
      <c r="F2222" s="24"/>
      <c r="G2222"/>
      <c r="H2222"/>
      <c r="I2222"/>
      <c r="J2222"/>
      <c r="K2222"/>
      <c r="L2222"/>
      <c r="M2222"/>
    </row>
    <row r="2223" spans="1:13" s="39" customFormat="1" hidden="1">
      <c r="A2223" s="26" t="s">
        <v>219</v>
      </c>
      <c r="B2223" s="25" t="s">
        <v>218</v>
      </c>
      <c r="C2223" s="24">
        <v>19327</v>
      </c>
      <c r="D2223" s="24">
        <v>7753</v>
      </c>
      <c r="E2223" s="24">
        <v>7753</v>
      </c>
      <c r="F2223" s="24">
        <v>7753</v>
      </c>
      <c r="G2223"/>
      <c r="H2223"/>
      <c r="I2223"/>
      <c r="J2223"/>
      <c r="K2223"/>
      <c r="L2223"/>
      <c r="M2223"/>
    </row>
    <row r="2224" spans="1:13" s="39" customFormat="1" hidden="1">
      <c r="A2224" s="26" t="s">
        <v>174</v>
      </c>
      <c r="B2224" s="25" t="s">
        <v>173</v>
      </c>
      <c r="C2224" s="24">
        <v>11121</v>
      </c>
      <c r="D2224" s="24">
        <v>15465</v>
      </c>
      <c r="E2224" s="24">
        <v>15465</v>
      </c>
      <c r="F2224" s="24">
        <v>15465</v>
      </c>
      <c r="G2224"/>
      <c r="H2224"/>
      <c r="I2224"/>
      <c r="J2224"/>
      <c r="K2224"/>
      <c r="L2224"/>
      <c r="M2224"/>
    </row>
    <row r="2225" spans="1:13" s="39" customFormat="1" hidden="1">
      <c r="A2225" s="26" t="s">
        <v>217</v>
      </c>
      <c r="B2225" s="25" t="s">
        <v>216</v>
      </c>
      <c r="C2225" s="24">
        <v>1300</v>
      </c>
      <c r="D2225" s="24">
        <v>167</v>
      </c>
      <c r="E2225" s="24">
        <v>167</v>
      </c>
      <c r="F2225" s="24">
        <v>167</v>
      </c>
      <c r="G2225"/>
      <c r="H2225"/>
      <c r="I2225"/>
      <c r="J2225"/>
      <c r="K2225"/>
      <c r="L2225"/>
      <c r="M2225"/>
    </row>
    <row r="2226" spans="1:13" s="39" customFormat="1" hidden="1">
      <c r="A2226" s="26" t="s">
        <v>172</v>
      </c>
      <c r="B2226" s="25" t="s">
        <v>171</v>
      </c>
      <c r="C2226" s="24">
        <v>7184</v>
      </c>
      <c r="D2226" s="24">
        <v>1974</v>
      </c>
      <c r="E2226" s="24">
        <v>1974</v>
      </c>
      <c r="F2226" s="24">
        <v>1974</v>
      </c>
      <c r="G2226"/>
      <c r="H2226"/>
      <c r="I2226"/>
      <c r="J2226"/>
      <c r="K2226"/>
      <c r="L2226"/>
      <c r="M2226"/>
    </row>
    <row r="2227" spans="1:13" s="39" customFormat="1" hidden="1">
      <c r="A2227" s="26" t="s">
        <v>215</v>
      </c>
      <c r="B2227" s="25" t="s">
        <v>214</v>
      </c>
      <c r="C2227" s="24">
        <v>11945</v>
      </c>
      <c r="D2227" s="24"/>
      <c r="E2227" s="24"/>
      <c r="F2227" s="24"/>
      <c r="G2227"/>
      <c r="H2227"/>
      <c r="I2227"/>
      <c r="J2227"/>
      <c r="K2227"/>
      <c r="L2227"/>
      <c r="M2227"/>
    </row>
    <row r="2228" spans="1:13" s="39" customFormat="1" hidden="1">
      <c r="A2228" s="26" t="s">
        <v>213</v>
      </c>
      <c r="B2228" s="25" t="s">
        <v>212</v>
      </c>
      <c r="C2228" s="24">
        <v>6184</v>
      </c>
      <c r="D2228" s="24">
        <v>29125</v>
      </c>
      <c r="E2228" s="24">
        <v>34125</v>
      </c>
      <c r="F2228" s="24">
        <v>39128</v>
      </c>
      <c r="G2228"/>
      <c r="H2228"/>
      <c r="I2228"/>
      <c r="J2228"/>
      <c r="K2228"/>
      <c r="L2228"/>
      <c r="M2228"/>
    </row>
    <row r="2229" spans="1:13" s="39" customFormat="1" ht="25.5" hidden="1">
      <c r="A2229" s="26" t="s">
        <v>288</v>
      </c>
      <c r="B2229" s="25" t="s">
        <v>287</v>
      </c>
      <c r="C2229" s="24">
        <v>18459</v>
      </c>
      <c r="D2229" s="31">
        <v>0</v>
      </c>
      <c r="E2229" s="31">
        <v>0</v>
      </c>
      <c r="F2229" s="24"/>
      <c r="G2229"/>
      <c r="H2229"/>
      <c r="I2229"/>
      <c r="J2229"/>
      <c r="K2229"/>
      <c r="L2229"/>
      <c r="M2229"/>
    </row>
    <row r="2230" spans="1:13" s="39" customFormat="1" hidden="1">
      <c r="A2230" s="26" t="s">
        <v>211</v>
      </c>
      <c r="B2230" s="25" t="s">
        <v>210</v>
      </c>
      <c r="C2230" s="24">
        <v>7628</v>
      </c>
      <c r="D2230" s="24">
        <v>2613</v>
      </c>
      <c r="E2230" s="24">
        <v>2653</v>
      </c>
      <c r="F2230" s="24">
        <v>2663</v>
      </c>
      <c r="G2230"/>
      <c r="H2230"/>
      <c r="I2230"/>
      <c r="J2230"/>
      <c r="K2230"/>
      <c r="L2230"/>
      <c r="M2230"/>
    </row>
    <row r="2231" spans="1:13" s="39" customFormat="1" ht="25.5" hidden="1">
      <c r="A2231" s="26" t="s">
        <v>244</v>
      </c>
      <c r="B2231" s="25" t="s">
        <v>243</v>
      </c>
      <c r="C2231" s="24">
        <v>199</v>
      </c>
      <c r="D2231" s="31">
        <v>0</v>
      </c>
      <c r="E2231" s="31">
        <v>0</v>
      </c>
      <c r="F2231" s="24"/>
      <c r="G2231"/>
      <c r="H2231"/>
      <c r="I2231"/>
      <c r="J2231"/>
      <c r="K2231"/>
      <c r="L2231"/>
      <c r="M2231"/>
    </row>
    <row r="2232" spans="1:13" s="39" customFormat="1" hidden="1">
      <c r="A2232" s="26" t="s">
        <v>209</v>
      </c>
      <c r="B2232" s="25" t="s">
        <v>208</v>
      </c>
      <c r="C2232" s="24">
        <v>16010</v>
      </c>
      <c r="D2232" s="31">
        <v>0</v>
      </c>
      <c r="E2232" s="31">
        <v>0</v>
      </c>
      <c r="F2232" s="24"/>
      <c r="G2232"/>
      <c r="H2232"/>
      <c r="I2232"/>
      <c r="J2232"/>
      <c r="K2232"/>
      <c r="L2232"/>
      <c r="M2232"/>
    </row>
    <row r="2233" spans="1:13" s="39" customFormat="1" hidden="1">
      <c r="A2233" s="26" t="s">
        <v>261</v>
      </c>
      <c r="B2233" s="25" t="s">
        <v>260</v>
      </c>
      <c r="C2233" s="24">
        <v>664</v>
      </c>
      <c r="D2233" s="24"/>
      <c r="E2233" s="24"/>
      <c r="F2233" s="24"/>
      <c r="G2233"/>
      <c r="H2233"/>
      <c r="I2233"/>
      <c r="J2233"/>
      <c r="K2233"/>
      <c r="L2233"/>
      <c r="M2233"/>
    </row>
    <row r="2234" spans="1:13" s="39" customFormat="1" hidden="1">
      <c r="A2234" s="26" t="s">
        <v>207</v>
      </c>
      <c r="B2234" s="25" t="s">
        <v>206</v>
      </c>
      <c r="C2234" s="24">
        <v>15000</v>
      </c>
      <c r="D2234" s="31">
        <v>0</v>
      </c>
      <c r="E2234" s="31">
        <v>0</v>
      </c>
      <c r="F2234" s="24"/>
      <c r="G2234"/>
      <c r="H2234"/>
      <c r="I2234"/>
      <c r="J2234"/>
      <c r="K2234"/>
      <c r="L2234"/>
      <c r="M2234"/>
    </row>
    <row r="2235" spans="1:13" s="39" customFormat="1" hidden="1">
      <c r="A2235" s="26" t="s">
        <v>284</v>
      </c>
      <c r="B2235" s="25" t="s">
        <v>283</v>
      </c>
      <c r="C2235" s="24">
        <v>1106</v>
      </c>
      <c r="D2235" s="24">
        <v>1106</v>
      </c>
      <c r="E2235" s="24">
        <v>1106</v>
      </c>
      <c r="F2235" s="24">
        <v>1106</v>
      </c>
      <c r="G2235"/>
      <c r="H2235"/>
      <c r="I2235"/>
      <c r="J2235"/>
      <c r="K2235"/>
      <c r="L2235"/>
      <c r="M2235"/>
    </row>
    <row r="2236" spans="1:13" s="39" customFormat="1" hidden="1">
      <c r="A2236" s="26" t="s">
        <v>138</v>
      </c>
      <c r="B2236" s="25" t="s">
        <v>137</v>
      </c>
      <c r="C2236" s="24">
        <v>22129</v>
      </c>
      <c r="D2236" s="31">
        <v>0</v>
      </c>
      <c r="E2236" s="31">
        <v>0</v>
      </c>
      <c r="F2236" s="24"/>
      <c r="G2236"/>
      <c r="H2236"/>
      <c r="I2236"/>
      <c r="J2236"/>
      <c r="K2236"/>
      <c r="L2236"/>
      <c r="M2236"/>
    </row>
    <row r="2237" spans="1:13" s="39" customFormat="1" hidden="1">
      <c r="A2237" s="26" t="s">
        <v>257</v>
      </c>
      <c r="B2237" s="25" t="s">
        <v>256</v>
      </c>
      <c r="C2237" s="24">
        <v>1328</v>
      </c>
      <c r="D2237" s="24"/>
      <c r="E2237" s="24"/>
      <c r="F2237" s="24"/>
      <c r="G2237"/>
      <c r="H2237"/>
      <c r="I2237"/>
      <c r="J2237"/>
      <c r="K2237"/>
      <c r="L2237"/>
      <c r="M2237"/>
    </row>
    <row r="2238" spans="1:13" s="39" customFormat="1" hidden="1">
      <c r="A2238" s="26" t="s">
        <v>147</v>
      </c>
      <c r="B2238" s="25" t="s">
        <v>146</v>
      </c>
      <c r="C2238" s="24">
        <v>14977</v>
      </c>
      <c r="D2238" s="24">
        <v>90561</v>
      </c>
      <c r="E2238" s="24">
        <v>49782</v>
      </c>
      <c r="F2238" s="24">
        <v>34090</v>
      </c>
      <c r="G2238"/>
      <c r="H2238"/>
      <c r="I2238"/>
      <c r="J2238"/>
      <c r="K2238"/>
      <c r="L2238"/>
      <c r="M2238"/>
    </row>
    <row r="2239" spans="1:13" s="39" customFormat="1" hidden="1">
      <c r="A2239" s="26" t="s">
        <v>205</v>
      </c>
      <c r="B2239" s="25" t="s">
        <v>204</v>
      </c>
      <c r="C2239" s="24">
        <v>793</v>
      </c>
      <c r="D2239" s="24">
        <v>301</v>
      </c>
      <c r="E2239" s="24">
        <v>301</v>
      </c>
      <c r="F2239" s="24">
        <v>301</v>
      </c>
      <c r="G2239"/>
      <c r="H2239"/>
      <c r="I2239"/>
      <c r="J2239"/>
      <c r="K2239"/>
      <c r="L2239"/>
      <c r="M2239"/>
    </row>
    <row r="2240" spans="1:13" s="39" customFormat="1" hidden="1">
      <c r="A2240" s="26" t="s">
        <v>164</v>
      </c>
      <c r="B2240" s="25" t="s">
        <v>163</v>
      </c>
      <c r="C2240" s="24">
        <v>13272</v>
      </c>
      <c r="D2240" s="31">
        <v>0</v>
      </c>
      <c r="E2240" s="24"/>
      <c r="F2240" s="24"/>
      <c r="G2240"/>
      <c r="H2240"/>
      <c r="I2240"/>
      <c r="J2240"/>
      <c r="K2240"/>
      <c r="L2240"/>
      <c r="M2240"/>
    </row>
    <row r="2241" spans="1:13" s="39" customFormat="1" hidden="1">
      <c r="A2241" s="26" t="s">
        <v>201</v>
      </c>
      <c r="B2241" s="25" t="s">
        <v>200</v>
      </c>
      <c r="C2241" s="24">
        <v>2790</v>
      </c>
      <c r="D2241" s="24">
        <v>2000</v>
      </c>
      <c r="E2241" s="24">
        <v>2000</v>
      </c>
      <c r="F2241" s="24">
        <v>2000</v>
      </c>
      <c r="G2241"/>
      <c r="H2241"/>
      <c r="I2241"/>
      <c r="J2241"/>
      <c r="K2241"/>
      <c r="L2241"/>
      <c r="M2241"/>
    </row>
    <row r="2242" spans="1:13" s="39" customFormat="1" hidden="1">
      <c r="A2242" s="26" t="s">
        <v>240</v>
      </c>
      <c r="B2242" s="25" t="s">
        <v>239</v>
      </c>
      <c r="C2242" s="24">
        <v>25000</v>
      </c>
      <c r="D2242" s="24">
        <v>2510</v>
      </c>
      <c r="E2242" s="24">
        <v>2510</v>
      </c>
      <c r="F2242" s="24">
        <v>2510</v>
      </c>
      <c r="G2242"/>
      <c r="H2242"/>
      <c r="I2242"/>
      <c r="J2242"/>
      <c r="K2242"/>
      <c r="L2242"/>
      <c r="M2242"/>
    </row>
    <row r="2243" spans="1:13" s="39" customFormat="1" hidden="1">
      <c r="A2243" s="26" t="s">
        <v>255</v>
      </c>
      <c r="B2243" s="25" t="s">
        <v>254</v>
      </c>
      <c r="C2243" s="24">
        <v>6636</v>
      </c>
      <c r="D2243" s="24"/>
      <c r="E2243" s="24"/>
      <c r="F2243" s="24"/>
      <c r="G2243"/>
      <c r="H2243"/>
      <c r="I2243"/>
      <c r="J2243"/>
      <c r="K2243"/>
      <c r="L2243"/>
      <c r="M2243"/>
    </row>
    <row r="2244" spans="1:13" s="39" customFormat="1" hidden="1">
      <c r="A2244" s="26" t="s">
        <v>199</v>
      </c>
      <c r="B2244" s="25" t="s">
        <v>198</v>
      </c>
      <c r="C2244" s="24">
        <v>332</v>
      </c>
      <c r="D2244" s="24">
        <v>332</v>
      </c>
      <c r="E2244" s="24">
        <v>332</v>
      </c>
      <c r="F2244" s="24">
        <v>332</v>
      </c>
      <c r="G2244"/>
      <c r="H2244"/>
      <c r="I2244"/>
      <c r="J2244"/>
      <c r="K2244"/>
      <c r="L2244"/>
      <c r="M2244"/>
    </row>
    <row r="2245" spans="1:13" s="39" customFormat="1" hidden="1">
      <c r="A2245" s="26" t="s">
        <v>195</v>
      </c>
      <c r="B2245" s="25" t="s">
        <v>194</v>
      </c>
      <c r="C2245" s="24"/>
      <c r="D2245" s="24">
        <v>286572</v>
      </c>
      <c r="E2245" s="24"/>
      <c r="F2245" s="24"/>
      <c r="G2245"/>
      <c r="H2245"/>
      <c r="I2245"/>
      <c r="J2245"/>
      <c r="K2245"/>
      <c r="L2245"/>
      <c r="M2245"/>
    </row>
    <row r="2246" spans="1:13" s="39" customFormat="1" ht="25.5" hidden="1">
      <c r="A2246" s="26" t="s">
        <v>325</v>
      </c>
      <c r="B2246" s="25" t="s">
        <v>324</v>
      </c>
      <c r="C2246" s="24">
        <v>139778</v>
      </c>
      <c r="D2246" s="24">
        <v>145179</v>
      </c>
      <c r="E2246" s="24">
        <v>157999</v>
      </c>
      <c r="F2246" s="24">
        <v>20532</v>
      </c>
      <c r="G2246"/>
      <c r="H2246"/>
      <c r="I2246"/>
      <c r="J2246"/>
      <c r="K2246"/>
      <c r="L2246"/>
      <c r="M2246"/>
    </row>
    <row r="2247" spans="1:13" s="39" customFormat="1" hidden="1">
      <c r="A2247" s="28" t="s">
        <v>270</v>
      </c>
      <c r="B2247" s="25" t="s">
        <v>21</v>
      </c>
      <c r="C2247" s="27">
        <v>11136222</v>
      </c>
      <c r="D2247" s="27">
        <v>9819369</v>
      </c>
      <c r="E2247" s="27">
        <v>9573437</v>
      </c>
      <c r="F2247" s="27">
        <v>9591413</v>
      </c>
      <c r="G2247"/>
      <c r="H2247"/>
      <c r="I2247"/>
      <c r="J2247"/>
      <c r="K2247"/>
      <c r="L2247"/>
      <c r="M2247"/>
    </row>
    <row r="2248" spans="1:13" s="39" customFormat="1" hidden="1">
      <c r="A2248" s="26" t="s">
        <v>161</v>
      </c>
      <c r="B2248" s="25" t="s">
        <v>160</v>
      </c>
      <c r="C2248" s="24">
        <v>3942037</v>
      </c>
      <c r="D2248" s="24">
        <v>3285750</v>
      </c>
      <c r="E2248" s="24">
        <v>3313181</v>
      </c>
      <c r="F2248" s="24">
        <v>3325454</v>
      </c>
      <c r="G2248"/>
      <c r="H2248"/>
      <c r="I2248"/>
      <c r="J2248"/>
      <c r="K2248"/>
      <c r="L2248"/>
      <c r="M2248"/>
    </row>
    <row r="2249" spans="1:13" s="39" customFormat="1" hidden="1">
      <c r="A2249" s="26" t="s">
        <v>268</v>
      </c>
      <c r="B2249" s="25" t="s">
        <v>267</v>
      </c>
      <c r="C2249" s="24">
        <v>81004</v>
      </c>
      <c r="D2249" s="24">
        <v>76466</v>
      </c>
      <c r="E2249" s="24">
        <v>81474</v>
      </c>
      <c r="F2249" s="24">
        <v>71481</v>
      </c>
      <c r="G2249"/>
      <c r="H2249"/>
      <c r="I2249"/>
      <c r="J2249"/>
      <c r="K2249"/>
      <c r="L2249"/>
      <c r="M2249"/>
    </row>
    <row r="2250" spans="1:13" s="39" customFormat="1" hidden="1">
      <c r="A2250" s="26" t="s">
        <v>246</v>
      </c>
      <c r="B2250" s="25" t="s">
        <v>245</v>
      </c>
      <c r="C2250" s="24">
        <v>346524</v>
      </c>
      <c r="D2250" s="24">
        <v>332049</v>
      </c>
      <c r="E2250" s="24">
        <v>339016</v>
      </c>
      <c r="F2250" s="24">
        <v>344091</v>
      </c>
      <c r="G2250"/>
      <c r="H2250"/>
      <c r="I2250"/>
      <c r="J2250"/>
      <c r="K2250"/>
      <c r="L2250"/>
      <c r="M2250"/>
    </row>
    <row r="2251" spans="1:13" s="39" customFormat="1" hidden="1">
      <c r="A2251" s="26" t="s">
        <v>159</v>
      </c>
      <c r="B2251" s="25" t="s">
        <v>158</v>
      </c>
      <c r="C2251" s="24">
        <v>638560</v>
      </c>
      <c r="D2251" s="24">
        <v>521691</v>
      </c>
      <c r="E2251" s="24">
        <v>534805</v>
      </c>
      <c r="F2251" s="24">
        <v>536527</v>
      </c>
      <c r="G2251"/>
      <c r="H2251"/>
      <c r="I2251"/>
      <c r="J2251"/>
      <c r="K2251"/>
      <c r="L2251"/>
      <c r="M2251"/>
    </row>
    <row r="2252" spans="1:13" s="39" customFormat="1" ht="25.5" hidden="1">
      <c r="A2252" s="26" t="s">
        <v>292</v>
      </c>
      <c r="B2252" s="25" t="s">
        <v>291</v>
      </c>
      <c r="C2252" s="24">
        <v>82</v>
      </c>
      <c r="D2252" s="24"/>
      <c r="E2252" s="24"/>
      <c r="F2252" s="24"/>
      <c r="G2252"/>
      <c r="H2252"/>
      <c r="I2252"/>
      <c r="J2252"/>
      <c r="K2252"/>
      <c r="L2252"/>
      <c r="M2252"/>
    </row>
    <row r="2253" spans="1:13" s="39" customFormat="1" hidden="1">
      <c r="A2253" s="26" t="s">
        <v>157</v>
      </c>
      <c r="B2253" s="25" t="s">
        <v>156</v>
      </c>
      <c r="C2253" s="24">
        <v>145923</v>
      </c>
      <c r="D2253" s="24">
        <v>140147</v>
      </c>
      <c r="E2253" s="24">
        <v>145846</v>
      </c>
      <c r="F2253" s="24">
        <v>147346</v>
      </c>
      <c r="G2253"/>
      <c r="H2253"/>
      <c r="I2253"/>
      <c r="J2253"/>
      <c r="K2253"/>
      <c r="L2253"/>
      <c r="M2253"/>
    </row>
    <row r="2254" spans="1:13" s="39" customFormat="1" hidden="1">
      <c r="A2254" s="26" t="s">
        <v>155</v>
      </c>
      <c r="B2254" s="25" t="s">
        <v>154</v>
      </c>
      <c r="C2254" s="24">
        <v>106567</v>
      </c>
      <c r="D2254" s="24">
        <v>80554</v>
      </c>
      <c r="E2254" s="24">
        <v>82886</v>
      </c>
      <c r="F2254" s="24">
        <v>84724</v>
      </c>
      <c r="G2254"/>
      <c r="H2254"/>
      <c r="I2254"/>
      <c r="J2254"/>
      <c r="K2254"/>
      <c r="L2254"/>
      <c r="M2254"/>
    </row>
    <row r="2255" spans="1:13" s="39" customFormat="1" hidden="1">
      <c r="A2255" s="26" t="s">
        <v>153</v>
      </c>
      <c r="B2255" s="25" t="s">
        <v>152</v>
      </c>
      <c r="C2255" s="24">
        <v>108307</v>
      </c>
      <c r="D2255" s="24">
        <v>102272</v>
      </c>
      <c r="E2255" s="24">
        <v>105423</v>
      </c>
      <c r="F2255" s="24">
        <v>90219</v>
      </c>
      <c r="G2255"/>
      <c r="H2255"/>
      <c r="I2255"/>
      <c r="J2255"/>
      <c r="K2255"/>
      <c r="L2255"/>
      <c r="M2255"/>
    </row>
    <row r="2256" spans="1:13" s="39" customFormat="1" hidden="1">
      <c r="A2256" s="26" t="s">
        <v>235</v>
      </c>
      <c r="B2256" s="25" t="s">
        <v>234</v>
      </c>
      <c r="C2256" s="24">
        <v>10484</v>
      </c>
      <c r="D2256" s="24">
        <v>14182</v>
      </c>
      <c r="E2256" s="24">
        <v>14184</v>
      </c>
      <c r="F2256" s="24">
        <v>14186</v>
      </c>
      <c r="G2256"/>
      <c r="H2256"/>
      <c r="I2256"/>
      <c r="J2256"/>
      <c r="K2256"/>
      <c r="L2256"/>
      <c r="M2256"/>
    </row>
    <row r="2257" spans="1:13" s="39" customFormat="1" hidden="1">
      <c r="A2257" s="26" t="s">
        <v>186</v>
      </c>
      <c r="B2257" s="25" t="s">
        <v>185</v>
      </c>
      <c r="C2257" s="24">
        <v>77654</v>
      </c>
      <c r="D2257" s="24">
        <v>105453</v>
      </c>
      <c r="E2257" s="24">
        <v>111039</v>
      </c>
      <c r="F2257" s="24">
        <v>107553</v>
      </c>
      <c r="G2257"/>
      <c r="H2257"/>
      <c r="I2257"/>
      <c r="J2257"/>
      <c r="K2257"/>
      <c r="L2257"/>
      <c r="M2257"/>
    </row>
    <row r="2258" spans="1:13" s="39" customFormat="1" hidden="1">
      <c r="A2258" s="26" t="s">
        <v>233</v>
      </c>
      <c r="B2258" s="25" t="s">
        <v>232</v>
      </c>
      <c r="C2258" s="24">
        <v>31716</v>
      </c>
      <c r="D2258" s="24">
        <v>26748</v>
      </c>
      <c r="E2258" s="24">
        <v>26748</v>
      </c>
      <c r="F2258" s="24">
        <v>27048</v>
      </c>
      <c r="G2258"/>
      <c r="H2258"/>
      <c r="I2258"/>
      <c r="J2258"/>
      <c r="K2258"/>
      <c r="L2258"/>
      <c r="M2258"/>
    </row>
    <row r="2259" spans="1:13" s="39" customFormat="1" hidden="1">
      <c r="A2259" s="26" t="s">
        <v>184</v>
      </c>
      <c r="B2259" s="25" t="s">
        <v>183</v>
      </c>
      <c r="C2259" s="24">
        <v>144797</v>
      </c>
      <c r="D2259" s="24">
        <v>158509</v>
      </c>
      <c r="E2259" s="24">
        <v>163509</v>
      </c>
      <c r="F2259" s="24">
        <v>158509</v>
      </c>
      <c r="G2259"/>
      <c r="H2259"/>
      <c r="I2259"/>
      <c r="J2259"/>
      <c r="K2259"/>
      <c r="L2259"/>
      <c r="M2259"/>
    </row>
    <row r="2260" spans="1:13" s="39" customFormat="1" hidden="1">
      <c r="A2260" s="26" t="s">
        <v>182</v>
      </c>
      <c r="B2260" s="25" t="s">
        <v>181</v>
      </c>
      <c r="C2260" s="24">
        <v>47120</v>
      </c>
      <c r="D2260" s="24">
        <v>64890</v>
      </c>
      <c r="E2260" s="24">
        <v>65014</v>
      </c>
      <c r="F2260" s="24">
        <v>65087</v>
      </c>
      <c r="G2260"/>
      <c r="H2260"/>
      <c r="I2260"/>
      <c r="J2260"/>
      <c r="K2260"/>
      <c r="L2260"/>
      <c r="M2260"/>
    </row>
    <row r="2261" spans="1:13" s="39" customFormat="1" hidden="1">
      <c r="A2261" s="26" t="s">
        <v>231</v>
      </c>
      <c r="B2261" s="25" t="s">
        <v>230</v>
      </c>
      <c r="C2261" s="24">
        <v>77000</v>
      </c>
      <c r="D2261" s="24">
        <v>80922</v>
      </c>
      <c r="E2261" s="24">
        <v>66639</v>
      </c>
      <c r="F2261" s="24">
        <v>64994</v>
      </c>
      <c r="G2261"/>
      <c r="H2261"/>
      <c r="I2261"/>
      <c r="J2261"/>
      <c r="K2261"/>
      <c r="L2261"/>
      <c r="M2261"/>
    </row>
    <row r="2262" spans="1:13" s="39" customFormat="1" hidden="1">
      <c r="A2262" s="26" t="s">
        <v>229</v>
      </c>
      <c r="B2262" s="25" t="s">
        <v>228</v>
      </c>
      <c r="C2262" s="24">
        <v>9476</v>
      </c>
      <c r="D2262" s="24">
        <v>7742</v>
      </c>
      <c r="E2262" s="24">
        <v>7745</v>
      </c>
      <c r="F2262" s="24">
        <v>7748</v>
      </c>
      <c r="G2262"/>
      <c r="H2262"/>
      <c r="I2262"/>
      <c r="J2262"/>
      <c r="K2262"/>
      <c r="L2262"/>
      <c r="M2262"/>
    </row>
    <row r="2263" spans="1:13" s="39" customFormat="1" hidden="1">
      <c r="A2263" s="26" t="s">
        <v>180</v>
      </c>
      <c r="B2263" s="25" t="s">
        <v>179</v>
      </c>
      <c r="C2263" s="24">
        <v>124136</v>
      </c>
      <c r="D2263" s="24">
        <v>128061</v>
      </c>
      <c r="E2263" s="24">
        <v>130935</v>
      </c>
      <c r="F2263" s="24">
        <v>131195</v>
      </c>
      <c r="G2263"/>
      <c r="H2263"/>
      <c r="I2263"/>
      <c r="J2263"/>
      <c r="K2263"/>
      <c r="L2263"/>
      <c r="M2263"/>
    </row>
    <row r="2264" spans="1:13" s="39" customFormat="1" hidden="1">
      <c r="A2264" s="26" t="s">
        <v>227</v>
      </c>
      <c r="B2264" s="25" t="s">
        <v>226</v>
      </c>
      <c r="C2264" s="24">
        <v>464816</v>
      </c>
      <c r="D2264" s="24">
        <v>445312</v>
      </c>
      <c r="E2264" s="24">
        <v>444842</v>
      </c>
      <c r="F2264" s="24">
        <v>445842</v>
      </c>
      <c r="G2264"/>
      <c r="H2264"/>
      <c r="I2264"/>
      <c r="J2264"/>
      <c r="K2264"/>
      <c r="L2264"/>
      <c r="M2264"/>
    </row>
    <row r="2265" spans="1:13" s="39" customFormat="1" hidden="1">
      <c r="A2265" s="26" t="s">
        <v>142</v>
      </c>
      <c r="B2265" s="25" t="s">
        <v>141</v>
      </c>
      <c r="C2265" s="24">
        <v>114839</v>
      </c>
      <c r="D2265" s="24">
        <v>116633</v>
      </c>
      <c r="E2265" s="24">
        <v>127962</v>
      </c>
      <c r="F2265" s="24">
        <v>127984</v>
      </c>
      <c r="G2265"/>
      <c r="H2265"/>
      <c r="I2265"/>
      <c r="J2265"/>
      <c r="K2265"/>
      <c r="L2265"/>
      <c r="M2265"/>
    </row>
    <row r="2266" spans="1:13" s="39" customFormat="1" hidden="1">
      <c r="A2266" s="26" t="s">
        <v>178</v>
      </c>
      <c r="B2266" s="25" t="s">
        <v>177</v>
      </c>
      <c r="C2266" s="24">
        <v>77343</v>
      </c>
      <c r="D2266" s="24">
        <v>68423</v>
      </c>
      <c r="E2266" s="24">
        <v>81393</v>
      </c>
      <c r="F2266" s="24">
        <v>84760</v>
      </c>
      <c r="G2266"/>
      <c r="H2266"/>
      <c r="I2266"/>
      <c r="J2266"/>
      <c r="K2266"/>
      <c r="L2266"/>
      <c r="M2266"/>
    </row>
    <row r="2267" spans="1:13" s="39" customFormat="1" hidden="1">
      <c r="A2267" s="26" t="s">
        <v>151</v>
      </c>
      <c r="B2267" s="25" t="s">
        <v>150</v>
      </c>
      <c r="C2267" s="24">
        <v>270993</v>
      </c>
      <c r="D2267" s="24">
        <v>336923</v>
      </c>
      <c r="E2267" s="24">
        <v>346186</v>
      </c>
      <c r="F2267" s="24">
        <v>348880</v>
      </c>
      <c r="G2267"/>
      <c r="H2267"/>
      <c r="I2267"/>
      <c r="J2267"/>
      <c r="K2267"/>
      <c r="L2267"/>
      <c r="M2267"/>
    </row>
    <row r="2268" spans="1:13" s="39" customFormat="1" hidden="1">
      <c r="A2268" s="26" t="s">
        <v>225</v>
      </c>
      <c r="B2268" s="25" t="s">
        <v>224</v>
      </c>
      <c r="C2268" s="24">
        <v>30702</v>
      </c>
      <c r="D2268" s="24">
        <v>23360</v>
      </c>
      <c r="E2268" s="24">
        <v>23360</v>
      </c>
      <c r="F2268" s="24">
        <v>23360</v>
      </c>
      <c r="G2268"/>
      <c r="H2268"/>
      <c r="I2268"/>
      <c r="J2268"/>
      <c r="K2268"/>
      <c r="L2268"/>
      <c r="M2268"/>
    </row>
    <row r="2269" spans="1:13" s="39" customFormat="1" hidden="1">
      <c r="A2269" s="26" t="s">
        <v>140</v>
      </c>
      <c r="B2269" s="25" t="s">
        <v>139</v>
      </c>
      <c r="C2269" s="24">
        <v>1473440</v>
      </c>
      <c r="D2269" s="24">
        <v>1714632</v>
      </c>
      <c r="E2269" s="24">
        <v>1740626</v>
      </c>
      <c r="F2269" s="24">
        <v>1743476</v>
      </c>
      <c r="G2269"/>
      <c r="H2269"/>
      <c r="I2269"/>
      <c r="J2269"/>
      <c r="K2269"/>
      <c r="L2269"/>
      <c r="M2269"/>
    </row>
    <row r="2270" spans="1:13" s="39" customFormat="1" hidden="1">
      <c r="A2270" s="26" t="s">
        <v>223</v>
      </c>
      <c r="B2270" s="25" t="s">
        <v>222</v>
      </c>
      <c r="C2270" s="24">
        <v>50062</v>
      </c>
      <c r="D2270" s="24">
        <v>55615</v>
      </c>
      <c r="E2270" s="24">
        <v>55365</v>
      </c>
      <c r="F2270" s="24">
        <v>55365</v>
      </c>
      <c r="G2270"/>
      <c r="H2270"/>
      <c r="I2270"/>
      <c r="J2270"/>
      <c r="K2270"/>
      <c r="L2270"/>
      <c r="M2270"/>
    </row>
    <row r="2271" spans="1:13" s="39" customFormat="1" hidden="1">
      <c r="A2271" s="26" t="s">
        <v>149</v>
      </c>
      <c r="B2271" s="25" t="s">
        <v>148</v>
      </c>
      <c r="C2271" s="24">
        <v>321423</v>
      </c>
      <c r="D2271" s="24">
        <v>276458</v>
      </c>
      <c r="E2271" s="24">
        <v>279402</v>
      </c>
      <c r="F2271" s="24">
        <v>277647</v>
      </c>
      <c r="G2271"/>
      <c r="H2271"/>
      <c r="I2271"/>
      <c r="J2271"/>
      <c r="K2271"/>
      <c r="L2271"/>
      <c r="M2271"/>
    </row>
    <row r="2272" spans="1:13" s="39" customFormat="1" hidden="1">
      <c r="A2272" s="26" t="s">
        <v>176</v>
      </c>
      <c r="B2272" s="25" t="s">
        <v>175</v>
      </c>
      <c r="C2272" s="24">
        <v>106758</v>
      </c>
      <c r="D2272" s="24">
        <v>76481</v>
      </c>
      <c r="E2272" s="24">
        <v>76317</v>
      </c>
      <c r="F2272" s="24">
        <v>76354</v>
      </c>
      <c r="G2272"/>
      <c r="H2272"/>
      <c r="I2272"/>
      <c r="J2272"/>
      <c r="K2272"/>
      <c r="L2272"/>
      <c r="M2272"/>
    </row>
    <row r="2273" spans="1:13" s="39" customFormat="1" ht="25.5" hidden="1">
      <c r="A2273" s="26" t="s">
        <v>221</v>
      </c>
      <c r="B2273" s="25" t="s">
        <v>220</v>
      </c>
      <c r="C2273" s="24">
        <v>99583</v>
      </c>
      <c r="D2273" s="24">
        <v>102098</v>
      </c>
      <c r="E2273" s="24">
        <v>102886</v>
      </c>
      <c r="F2273" s="24">
        <v>107828</v>
      </c>
      <c r="G2273"/>
      <c r="H2273"/>
      <c r="I2273"/>
      <c r="J2273"/>
      <c r="K2273"/>
      <c r="L2273"/>
      <c r="M2273"/>
    </row>
    <row r="2274" spans="1:13" s="39" customFormat="1" hidden="1">
      <c r="A2274" s="26" t="s">
        <v>219</v>
      </c>
      <c r="B2274" s="25" t="s">
        <v>218</v>
      </c>
      <c r="C2274" s="24">
        <v>59984</v>
      </c>
      <c r="D2274" s="24">
        <v>60800</v>
      </c>
      <c r="E2274" s="24">
        <v>60945</v>
      </c>
      <c r="F2274" s="24">
        <v>66760</v>
      </c>
      <c r="G2274"/>
      <c r="H2274"/>
      <c r="I2274"/>
      <c r="J2274"/>
      <c r="K2274"/>
      <c r="L2274"/>
      <c r="M2274"/>
    </row>
    <row r="2275" spans="1:13" s="39" customFormat="1" hidden="1">
      <c r="A2275" s="26" t="s">
        <v>174</v>
      </c>
      <c r="B2275" s="25" t="s">
        <v>173</v>
      </c>
      <c r="C2275" s="24">
        <v>82277</v>
      </c>
      <c r="D2275" s="24">
        <v>85347</v>
      </c>
      <c r="E2275" s="24">
        <v>85421</v>
      </c>
      <c r="F2275" s="24">
        <v>85494</v>
      </c>
      <c r="G2275"/>
      <c r="H2275"/>
      <c r="I2275"/>
      <c r="J2275"/>
      <c r="K2275"/>
      <c r="L2275"/>
      <c r="M2275"/>
    </row>
    <row r="2276" spans="1:13" s="39" customFormat="1" hidden="1">
      <c r="A2276" s="26" t="s">
        <v>217</v>
      </c>
      <c r="B2276" s="25" t="s">
        <v>216</v>
      </c>
      <c r="C2276" s="24">
        <v>13349</v>
      </c>
      <c r="D2276" s="24">
        <v>8081</v>
      </c>
      <c r="E2276" s="24">
        <v>8303</v>
      </c>
      <c r="F2276" s="24">
        <v>8325</v>
      </c>
      <c r="G2276"/>
      <c r="H2276"/>
      <c r="I2276"/>
      <c r="J2276"/>
      <c r="K2276"/>
      <c r="L2276"/>
      <c r="M2276"/>
    </row>
    <row r="2277" spans="1:13" s="39" customFormat="1" hidden="1">
      <c r="A2277" s="26" t="s">
        <v>172</v>
      </c>
      <c r="B2277" s="25" t="s">
        <v>171</v>
      </c>
      <c r="C2277" s="24">
        <v>15632</v>
      </c>
      <c r="D2277" s="24">
        <v>14933</v>
      </c>
      <c r="E2277" s="24">
        <v>12290</v>
      </c>
      <c r="F2277" s="24">
        <v>12301</v>
      </c>
      <c r="G2277"/>
      <c r="H2277"/>
      <c r="I2277"/>
      <c r="J2277"/>
      <c r="K2277"/>
      <c r="L2277"/>
      <c r="M2277"/>
    </row>
    <row r="2278" spans="1:13" s="39" customFormat="1" hidden="1">
      <c r="A2278" s="26" t="s">
        <v>215</v>
      </c>
      <c r="B2278" s="25" t="s">
        <v>214</v>
      </c>
      <c r="C2278" s="24">
        <v>13272</v>
      </c>
      <c r="D2278" s="24">
        <v>18945</v>
      </c>
      <c r="E2278" s="24">
        <v>7000</v>
      </c>
      <c r="F2278" s="24">
        <v>7000</v>
      </c>
      <c r="G2278"/>
      <c r="H2278"/>
      <c r="I2278"/>
      <c r="J2278"/>
      <c r="K2278"/>
      <c r="L2278"/>
      <c r="M2278"/>
    </row>
    <row r="2279" spans="1:13" s="39" customFormat="1" hidden="1">
      <c r="A2279" s="26" t="s">
        <v>213</v>
      </c>
      <c r="B2279" s="25" t="s">
        <v>212</v>
      </c>
      <c r="C2279" s="24">
        <v>142238</v>
      </c>
      <c r="D2279" s="24">
        <v>120590</v>
      </c>
      <c r="E2279" s="24">
        <v>120652</v>
      </c>
      <c r="F2279" s="24">
        <v>107703</v>
      </c>
      <c r="G2279"/>
      <c r="H2279"/>
      <c r="I2279"/>
      <c r="J2279"/>
      <c r="K2279"/>
      <c r="L2279"/>
      <c r="M2279"/>
    </row>
    <row r="2280" spans="1:13" s="39" customFormat="1" ht="25.5" hidden="1">
      <c r="A2280" s="26" t="s">
        <v>288</v>
      </c>
      <c r="B2280" s="25" t="s">
        <v>287</v>
      </c>
      <c r="C2280" s="24">
        <v>20700</v>
      </c>
      <c r="D2280" s="24">
        <v>21894</v>
      </c>
      <c r="E2280" s="24">
        <v>9074</v>
      </c>
      <c r="F2280" s="24">
        <v>233</v>
      </c>
      <c r="G2280"/>
      <c r="H2280"/>
      <c r="I2280"/>
      <c r="J2280"/>
      <c r="K2280"/>
      <c r="L2280"/>
      <c r="M2280"/>
    </row>
    <row r="2281" spans="1:13" s="39" customFormat="1" hidden="1">
      <c r="A2281" s="26" t="s">
        <v>211</v>
      </c>
      <c r="B2281" s="25" t="s">
        <v>210</v>
      </c>
      <c r="C2281" s="24">
        <v>22264</v>
      </c>
      <c r="D2281" s="24">
        <v>23535</v>
      </c>
      <c r="E2281" s="24">
        <v>24043</v>
      </c>
      <c r="F2281" s="24">
        <v>25050</v>
      </c>
      <c r="G2281"/>
      <c r="H2281"/>
      <c r="I2281"/>
      <c r="J2281"/>
      <c r="K2281"/>
      <c r="L2281"/>
      <c r="M2281"/>
    </row>
    <row r="2282" spans="1:13" s="39" customFormat="1" ht="25.5" hidden="1">
      <c r="A2282" s="26" t="s">
        <v>244</v>
      </c>
      <c r="B2282" s="25" t="s">
        <v>243</v>
      </c>
      <c r="C2282" s="24">
        <v>534</v>
      </c>
      <c r="D2282" s="31">
        <v>0</v>
      </c>
      <c r="E2282" s="31">
        <v>0</v>
      </c>
      <c r="F2282" s="24"/>
      <c r="G2282"/>
      <c r="H2282"/>
      <c r="I2282"/>
      <c r="J2282"/>
      <c r="K2282"/>
      <c r="L2282"/>
      <c r="M2282"/>
    </row>
    <row r="2283" spans="1:13" s="39" customFormat="1" hidden="1">
      <c r="A2283" s="26" t="s">
        <v>209</v>
      </c>
      <c r="B2283" s="25" t="s">
        <v>208</v>
      </c>
      <c r="C2283" s="24">
        <v>8139</v>
      </c>
      <c r="D2283" s="24">
        <v>18084</v>
      </c>
      <c r="E2283" s="24">
        <v>2487</v>
      </c>
      <c r="F2283" s="24">
        <v>2487</v>
      </c>
      <c r="G2283"/>
      <c r="H2283"/>
      <c r="I2283"/>
      <c r="J2283"/>
      <c r="K2283"/>
      <c r="L2283"/>
      <c r="M2283"/>
    </row>
    <row r="2284" spans="1:13" s="39" customFormat="1" hidden="1">
      <c r="A2284" s="26" t="s">
        <v>261</v>
      </c>
      <c r="B2284" s="25" t="s">
        <v>260</v>
      </c>
      <c r="C2284" s="24">
        <v>2820</v>
      </c>
      <c r="D2284" s="24">
        <v>3484</v>
      </c>
      <c r="E2284" s="24">
        <v>2820</v>
      </c>
      <c r="F2284" s="24">
        <v>2820</v>
      </c>
      <c r="G2284"/>
      <c r="H2284"/>
      <c r="I2284"/>
      <c r="J2284"/>
      <c r="K2284"/>
      <c r="L2284"/>
      <c r="M2284"/>
    </row>
    <row r="2285" spans="1:13" s="39" customFormat="1" ht="25.5" hidden="1">
      <c r="A2285" s="26" t="s">
        <v>331</v>
      </c>
      <c r="B2285" s="25" t="s">
        <v>330</v>
      </c>
      <c r="C2285" s="24">
        <v>6238</v>
      </c>
      <c r="D2285" s="24">
        <v>6238</v>
      </c>
      <c r="E2285" s="24">
        <v>6238</v>
      </c>
      <c r="F2285" s="24">
        <v>6238</v>
      </c>
      <c r="G2285"/>
      <c r="H2285"/>
      <c r="I2285"/>
      <c r="J2285"/>
      <c r="K2285"/>
      <c r="L2285"/>
      <c r="M2285"/>
    </row>
    <row r="2286" spans="1:13" s="39" customFormat="1" ht="25.5" hidden="1">
      <c r="A2286" s="26" t="s">
        <v>329</v>
      </c>
      <c r="B2286" s="25" t="s">
        <v>328</v>
      </c>
      <c r="C2286" s="24">
        <v>1000</v>
      </c>
      <c r="D2286" s="24">
        <v>1000</v>
      </c>
      <c r="E2286" s="24">
        <v>1000</v>
      </c>
      <c r="F2286" s="24">
        <v>1000</v>
      </c>
      <c r="G2286"/>
      <c r="H2286"/>
      <c r="I2286"/>
      <c r="J2286"/>
      <c r="K2286"/>
      <c r="L2286"/>
      <c r="M2286"/>
    </row>
    <row r="2287" spans="1:13" s="39" customFormat="1" hidden="1">
      <c r="A2287" s="26" t="s">
        <v>207</v>
      </c>
      <c r="B2287" s="25" t="s">
        <v>206</v>
      </c>
      <c r="C2287" s="24">
        <v>32994</v>
      </c>
      <c r="D2287" s="24">
        <v>32650</v>
      </c>
      <c r="E2287" s="24">
        <v>32650</v>
      </c>
      <c r="F2287" s="24">
        <v>32650</v>
      </c>
      <c r="G2287"/>
      <c r="H2287"/>
      <c r="I2287"/>
      <c r="J2287"/>
      <c r="K2287"/>
      <c r="L2287"/>
      <c r="M2287"/>
    </row>
    <row r="2288" spans="1:13" s="39" customFormat="1" hidden="1">
      <c r="A2288" s="26" t="s">
        <v>284</v>
      </c>
      <c r="B2288" s="25" t="s">
        <v>283</v>
      </c>
      <c r="C2288" s="24">
        <v>25006</v>
      </c>
      <c r="D2288" s="24">
        <v>36934</v>
      </c>
      <c r="E2288" s="24">
        <v>36948</v>
      </c>
      <c r="F2288" s="24">
        <v>36963</v>
      </c>
      <c r="G2288"/>
      <c r="H2288"/>
      <c r="I2288"/>
      <c r="J2288"/>
      <c r="K2288"/>
      <c r="L2288"/>
      <c r="M2288"/>
    </row>
    <row r="2289" spans="1:13" s="39" customFormat="1" hidden="1">
      <c r="A2289" s="26" t="s">
        <v>242</v>
      </c>
      <c r="B2289" s="25" t="s">
        <v>241</v>
      </c>
      <c r="C2289" s="24">
        <v>2973</v>
      </c>
      <c r="D2289" s="24">
        <v>17975</v>
      </c>
      <c r="E2289" s="24">
        <v>18350</v>
      </c>
      <c r="F2289" s="24">
        <v>19350</v>
      </c>
      <c r="G2289"/>
      <c r="H2289"/>
      <c r="I2289"/>
      <c r="J2289"/>
      <c r="K2289"/>
      <c r="L2289"/>
      <c r="M2289"/>
    </row>
    <row r="2290" spans="1:13" s="39" customFormat="1" hidden="1">
      <c r="A2290" s="26" t="s">
        <v>317</v>
      </c>
      <c r="B2290" s="25" t="s">
        <v>316</v>
      </c>
      <c r="C2290" s="24">
        <v>96499</v>
      </c>
      <c r="D2290" s="24">
        <v>80000</v>
      </c>
      <c r="E2290" s="24">
        <v>60000</v>
      </c>
      <c r="F2290" s="24">
        <v>70000</v>
      </c>
      <c r="G2290"/>
      <c r="H2290"/>
      <c r="I2290"/>
      <c r="J2290"/>
      <c r="K2290"/>
      <c r="L2290"/>
      <c r="M2290"/>
    </row>
    <row r="2291" spans="1:13" s="39" customFormat="1" hidden="1">
      <c r="A2291" s="26" t="s">
        <v>138</v>
      </c>
      <c r="B2291" s="25" t="s">
        <v>137</v>
      </c>
      <c r="C2291" s="24">
        <v>92551</v>
      </c>
      <c r="D2291" s="31">
        <v>0</v>
      </c>
      <c r="E2291" s="31">
        <v>0</v>
      </c>
      <c r="F2291" s="24"/>
      <c r="G2291"/>
      <c r="H2291"/>
      <c r="I2291"/>
      <c r="J2291"/>
      <c r="K2291"/>
      <c r="L2291"/>
      <c r="M2291"/>
    </row>
    <row r="2292" spans="1:13" s="39" customFormat="1" hidden="1">
      <c r="A2292" s="26" t="s">
        <v>147</v>
      </c>
      <c r="B2292" s="25" t="s">
        <v>146</v>
      </c>
      <c r="C2292" s="24">
        <v>659935</v>
      </c>
      <c r="D2292" s="24">
        <v>301970</v>
      </c>
      <c r="E2292" s="24">
        <v>270631</v>
      </c>
      <c r="F2292" s="24">
        <v>285291</v>
      </c>
      <c r="G2292"/>
      <c r="H2292"/>
      <c r="I2292"/>
      <c r="J2292"/>
      <c r="K2292"/>
      <c r="L2292"/>
      <c r="M2292"/>
    </row>
    <row r="2293" spans="1:13" s="39" customFormat="1" hidden="1">
      <c r="A2293" s="26" t="s">
        <v>205</v>
      </c>
      <c r="B2293" s="25" t="s">
        <v>204</v>
      </c>
      <c r="C2293" s="24">
        <v>64755</v>
      </c>
      <c r="D2293" s="24">
        <v>30601</v>
      </c>
      <c r="E2293" s="24">
        <v>30611</v>
      </c>
      <c r="F2293" s="24">
        <v>30611</v>
      </c>
      <c r="G2293"/>
      <c r="H2293"/>
      <c r="I2293"/>
      <c r="J2293"/>
      <c r="K2293"/>
      <c r="L2293"/>
      <c r="M2293"/>
    </row>
    <row r="2294" spans="1:13" s="39" customFormat="1" hidden="1">
      <c r="A2294" s="26" t="s">
        <v>203</v>
      </c>
      <c r="B2294" s="25" t="s">
        <v>202</v>
      </c>
      <c r="C2294" s="24">
        <v>26623</v>
      </c>
      <c r="D2294" s="24">
        <v>21046</v>
      </c>
      <c r="E2294" s="24">
        <v>20296</v>
      </c>
      <c r="F2294" s="24">
        <v>23296</v>
      </c>
      <c r="G2294"/>
      <c r="H2294"/>
      <c r="I2294"/>
      <c r="J2294"/>
      <c r="K2294"/>
      <c r="L2294"/>
      <c r="M2294"/>
    </row>
    <row r="2295" spans="1:13" s="39" customFormat="1" hidden="1">
      <c r="A2295" s="26" t="s">
        <v>164</v>
      </c>
      <c r="B2295" s="25" t="s">
        <v>163</v>
      </c>
      <c r="C2295" s="24">
        <v>73707</v>
      </c>
      <c r="D2295" s="24">
        <v>141809</v>
      </c>
      <c r="E2295" s="24">
        <v>96609</v>
      </c>
      <c r="F2295" s="24">
        <v>96609</v>
      </c>
      <c r="G2295"/>
      <c r="H2295"/>
      <c r="I2295"/>
      <c r="J2295"/>
      <c r="K2295"/>
      <c r="L2295"/>
      <c r="M2295"/>
    </row>
    <row r="2296" spans="1:13" s="39" customFormat="1" hidden="1">
      <c r="A2296" s="26" t="s">
        <v>201</v>
      </c>
      <c r="B2296" s="25" t="s">
        <v>200</v>
      </c>
      <c r="C2296" s="24">
        <v>55914</v>
      </c>
      <c r="D2296" s="24">
        <v>36433</v>
      </c>
      <c r="E2296" s="24">
        <v>6433</v>
      </c>
      <c r="F2296" s="24">
        <v>6433</v>
      </c>
      <c r="G2296"/>
      <c r="H2296"/>
      <c r="I2296"/>
      <c r="J2296"/>
      <c r="K2296"/>
      <c r="L2296"/>
      <c r="M2296"/>
    </row>
    <row r="2297" spans="1:13" s="39" customFormat="1" hidden="1">
      <c r="A2297" s="26" t="s">
        <v>319</v>
      </c>
      <c r="B2297" s="25" t="s">
        <v>318</v>
      </c>
      <c r="C2297" s="24">
        <v>286</v>
      </c>
      <c r="D2297" s="24">
        <v>286</v>
      </c>
      <c r="E2297" s="24">
        <v>286</v>
      </c>
      <c r="F2297" s="24">
        <v>286</v>
      </c>
      <c r="G2297"/>
      <c r="H2297"/>
      <c r="I2297"/>
      <c r="J2297"/>
      <c r="K2297"/>
      <c r="L2297"/>
      <c r="M2297"/>
    </row>
    <row r="2298" spans="1:13" s="39" customFormat="1" hidden="1">
      <c r="A2298" s="26" t="s">
        <v>240</v>
      </c>
      <c r="B2298" s="25" t="s">
        <v>239</v>
      </c>
      <c r="C2298" s="24">
        <v>76785</v>
      </c>
      <c r="D2298" s="24">
        <v>30123</v>
      </c>
      <c r="E2298" s="24">
        <v>28793</v>
      </c>
      <c r="F2298" s="24">
        <v>28133</v>
      </c>
      <c r="G2298"/>
      <c r="H2298"/>
      <c r="I2298"/>
      <c r="J2298"/>
      <c r="K2298"/>
      <c r="L2298"/>
      <c r="M2298"/>
    </row>
    <row r="2299" spans="1:13" s="39" customFormat="1" hidden="1">
      <c r="A2299" s="26" t="s">
        <v>255</v>
      </c>
      <c r="B2299" s="25" t="s">
        <v>254</v>
      </c>
      <c r="C2299" s="24">
        <v>25217</v>
      </c>
      <c r="D2299" s="24"/>
      <c r="E2299" s="24"/>
      <c r="F2299" s="24"/>
      <c r="G2299"/>
      <c r="H2299"/>
      <c r="I2299"/>
      <c r="J2299"/>
      <c r="K2299"/>
      <c r="L2299"/>
      <c r="M2299"/>
    </row>
    <row r="2300" spans="1:13" s="39" customFormat="1" hidden="1">
      <c r="A2300" s="26" t="s">
        <v>199</v>
      </c>
      <c r="B2300" s="25" t="s">
        <v>198</v>
      </c>
      <c r="C2300" s="24">
        <v>18430</v>
      </c>
      <c r="D2300" s="24">
        <v>18525</v>
      </c>
      <c r="E2300" s="24">
        <v>18033</v>
      </c>
      <c r="F2300" s="24">
        <v>20540</v>
      </c>
      <c r="G2300"/>
      <c r="H2300"/>
      <c r="I2300"/>
      <c r="J2300"/>
      <c r="K2300"/>
      <c r="L2300"/>
      <c r="M2300"/>
    </row>
    <row r="2301" spans="1:13" s="39" customFormat="1" hidden="1">
      <c r="A2301" s="26" t="s">
        <v>197</v>
      </c>
      <c r="B2301" s="25" t="s">
        <v>196</v>
      </c>
      <c r="C2301" s="24">
        <v>127397</v>
      </c>
      <c r="D2301" s="24">
        <v>125065</v>
      </c>
      <c r="E2301" s="24">
        <v>125091</v>
      </c>
      <c r="F2301" s="24">
        <v>126532</v>
      </c>
      <c r="G2301"/>
      <c r="H2301"/>
      <c r="I2301"/>
      <c r="J2301"/>
      <c r="K2301"/>
      <c r="L2301"/>
      <c r="M2301"/>
    </row>
    <row r="2302" spans="1:13" s="39" customFormat="1" hidden="1">
      <c r="A2302" s="26" t="s">
        <v>249</v>
      </c>
      <c r="B2302" s="25" t="s">
        <v>248</v>
      </c>
      <c r="C2302" s="24">
        <v>13252</v>
      </c>
      <c r="D2302" s="24">
        <v>6650</v>
      </c>
      <c r="E2302" s="24">
        <v>6650</v>
      </c>
      <c r="F2302" s="24">
        <v>6650</v>
      </c>
      <c r="G2302"/>
      <c r="H2302"/>
      <c r="I2302"/>
      <c r="J2302"/>
      <c r="K2302"/>
      <c r="L2302"/>
      <c r="M2302"/>
    </row>
    <row r="2303" spans="1:13" s="39" customFormat="1" hidden="1">
      <c r="A2303" s="26" t="s">
        <v>315</v>
      </c>
      <c r="B2303" s="25" t="s">
        <v>314</v>
      </c>
      <c r="C2303" s="24">
        <v>1172</v>
      </c>
      <c r="D2303" s="24"/>
      <c r="E2303" s="24"/>
      <c r="F2303" s="24"/>
      <c r="G2303"/>
      <c r="H2303"/>
      <c r="I2303"/>
      <c r="J2303"/>
      <c r="K2303"/>
      <c r="L2303"/>
      <c r="M2303"/>
    </row>
    <row r="2304" spans="1:13" s="39" customFormat="1" hidden="1">
      <c r="A2304" s="26" t="s">
        <v>195</v>
      </c>
      <c r="B2304" s="25" t="s">
        <v>194</v>
      </c>
      <c r="C2304" s="24">
        <v>452933</v>
      </c>
      <c r="D2304" s="24">
        <v>215000</v>
      </c>
      <c r="E2304" s="24">
        <v>15000</v>
      </c>
      <c r="F2304" s="24">
        <v>15000</v>
      </c>
      <c r="G2304"/>
      <c r="H2304"/>
      <c r="I2304"/>
      <c r="J2304"/>
      <c r="K2304"/>
      <c r="L2304"/>
      <c r="M2304"/>
    </row>
    <row r="2305" spans="1:13" s="39" customFormat="1" hidden="1">
      <c r="A2305" s="28" t="s">
        <v>269</v>
      </c>
      <c r="B2305" s="25" t="s">
        <v>22</v>
      </c>
      <c r="C2305" s="27">
        <v>329423</v>
      </c>
      <c r="D2305" s="27">
        <v>52047</v>
      </c>
      <c r="E2305" s="27">
        <v>9865</v>
      </c>
      <c r="F2305" s="27"/>
      <c r="G2305"/>
      <c r="H2305"/>
      <c r="I2305"/>
      <c r="J2305"/>
      <c r="K2305"/>
      <c r="L2305"/>
      <c r="M2305"/>
    </row>
    <row r="2306" spans="1:13" s="39" customFormat="1" hidden="1">
      <c r="A2306" s="26" t="s">
        <v>161</v>
      </c>
      <c r="B2306" s="25" t="s">
        <v>160</v>
      </c>
      <c r="C2306" s="24"/>
      <c r="D2306" s="24">
        <v>26664</v>
      </c>
      <c r="E2306" s="24">
        <v>8888</v>
      </c>
      <c r="F2306" s="24"/>
      <c r="G2306"/>
      <c r="H2306"/>
      <c r="I2306"/>
      <c r="J2306"/>
      <c r="K2306"/>
      <c r="L2306"/>
      <c r="M2306"/>
    </row>
    <row r="2307" spans="1:13" s="39" customFormat="1" hidden="1">
      <c r="A2307" s="26" t="s">
        <v>159</v>
      </c>
      <c r="B2307" s="25" t="s">
        <v>158</v>
      </c>
      <c r="C2307" s="24">
        <v>237</v>
      </c>
      <c r="D2307" s="24"/>
      <c r="E2307" s="24"/>
      <c r="F2307" s="24"/>
      <c r="G2307"/>
      <c r="H2307"/>
      <c r="I2307"/>
      <c r="J2307"/>
      <c r="K2307"/>
      <c r="L2307"/>
      <c r="M2307"/>
    </row>
    <row r="2308" spans="1:13" s="39" customFormat="1" hidden="1">
      <c r="A2308" s="26" t="s">
        <v>157</v>
      </c>
      <c r="B2308" s="25" t="s">
        <v>156</v>
      </c>
      <c r="C2308" s="24">
        <v>6144</v>
      </c>
      <c r="D2308" s="24">
        <v>4512</v>
      </c>
      <c r="E2308" s="24"/>
      <c r="F2308" s="24"/>
      <c r="G2308"/>
      <c r="H2308"/>
      <c r="I2308"/>
      <c r="J2308"/>
      <c r="K2308"/>
      <c r="L2308"/>
      <c r="M2308"/>
    </row>
    <row r="2309" spans="1:13" s="39" customFormat="1" hidden="1">
      <c r="A2309" s="26" t="s">
        <v>155</v>
      </c>
      <c r="B2309" s="25" t="s">
        <v>154</v>
      </c>
      <c r="C2309" s="24">
        <v>121</v>
      </c>
      <c r="D2309" s="24"/>
      <c r="E2309" s="24"/>
      <c r="F2309" s="24"/>
      <c r="G2309"/>
      <c r="H2309"/>
      <c r="I2309"/>
      <c r="J2309"/>
      <c r="K2309"/>
      <c r="L2309"/>
      <c r="M2309"/>
    </row>
    <row r="2310" spans="1:13" s="39" customFormat="1" hidden="1">
      <c r="A2310" s="26" t="s">
        <v>153</v>
      </c>
      <c r="B2310" s="25" t="s">
        <v>152</v>
      </c>
      <c r="C2310" s="24"/>
      <c r="D2310" s="24">
        <v>700</v>
      </c>
      <c r="E2310" s="24"/>
      <c r="F2310" s="24"/>
      <c r="G2310"/>
      <c r="H2310"/>
      <c r="I2310"/>
      <c r="J2310"/>
      <c r="K2310"/>
      <c r="L2310"/>
      <c r="M2310"/>
    </row>
    <row r="2311" spans="1:13" s="39" customFormat="1" hidden="1">
      <c r="A2311" s="26" t="s">
        <v>235</v>
      </c>
      <c r="B2311" s="25" t="s">
        <v>234</v>
      </c>
      <c r="C2311" s="24">
        <v>238</v>
      </c>
      <c r="D2311" s="24"/>
      <c r="E2311" s="24"/>
      <c r="F2311" s="24"/>
      <c r="G2311"/>
      <c r="H2311"/>
      <c r="I2311"/>
      <c r="J2311"/>
      <c r="K2311"/>
      <c r="L2311"/>
      <c r="M2311"/>
    </row>
    <row r="2312" spans="1:13" s="39" customFormat="1" hidden="1">
      <c r="A2312" s="26" t="s">
        <v>186</v>
      </c>
      <c r="B2312" s="25" t="s">
        <v>185</v>
      </c>
      <c r="C2312" s="24">
        <v>6513</v>
      </c>
      <c r="D2312" s="24"/>
      <c r="E2312" s="24"/>
      <c r="F2312" s="24"/>
      <c r="G2312"/>
      <c r="H2312"/>
      <c r="I2312"/>
      <c r="J2312"/>
      <c r="K2312"/>
      <c r="L2312"/>
      <c r="M2312"/>
    </row>
    <row r="2313" spans="1:13" s="39" customFormat="1" hidden="1">
      <c r="A2313" s="26" t="s">
        <v>233</v>
      </c>
      <c r="B2313" s="25" t="s">
        <v>232</v>
      </c>
      <c r="C2313" s="24"/>
      <c r="D2313" s="24">
        <v>14000</v>
      </c>
      <c r="E2313" s="24"/>
      <c r="F2313" s="24"/>
      <c r="G2313"/>
      <c r="H2313"/>
      <c r="I2313"/>
      <c r="J2313"/>
      <c r="K2313"/>
      <c r="L2313"/>
      <c r="M2313"/>
    </row>
    <row r="2314" spans="1:13" s="39" customFormat="1" hidden="1">
      <c r="A2314" s="26" t="s">
        <v>184</v>
      </c>
      <c r="B2314" s="25" t="s">
        <v>183</v>
      </c>
      <c r="C2314" s="24">
        <v>6474</v>
      </c>
      <c r="D2314" s="24"/>
      <c r="E2314" s="24"/>
      <c r="F2314" s="24"/>
      <c r="G2314"/>
      <c r="H2314"/>
      <c r="I2314"/>
      <c r="J2314"/>
      <c r="K2314"/>
      <c r="L2314"/>
      <c r="M2314"/>
    </row>
    <row r="2315" spans="1:13" s="39" customFormat="1" hidden="1">
      <c r="A2315" s="26" t="s">
        <v>180</v>
      </c>
      <c r="B2315" s="25" t="s">
        <v>179</v>
      </c>
      <c r="C2315" s="24">
        <v>2088</v>
      </c>
      <c r="D2315" s="24"/>
      <c r="E2315" s="24"/>
      <c r="F2315" s="24"/>
      <c r="G2315"/>
      <c r="H2315"/>
      <c r="I2315"/>
      <c r="J2315"/>
      <c r="K2315"/>
      <c r="L2315"/>
      <c r="M2315"/>
    </row>
    <row r="2316" spans="1:13" s="39" customFormat="1" hidden="1">
      <c r="A2316" s="26" t="s">
        <v>227</v>
      </c>
      <c r="B2316" s="25" t="s">
        <v>226</v>
      </c>
      <c r="C2316" s="24">
        <v>902</v>
      </c>
      <c r="D2316" s="24"/>
      <c r="E2316" s="24"/>
      <c r="F2316" s="24"/>
      <c r="G2316"/>
      <c r="H2316"/>
      <c r="I2316"/>
      <c r="J2316"/>
      <c r="K2316"/>
      <c r="L2316"/>
      <c r="M2316"/>
    </row>
    <row r="2317" spans="1:13" s="39" customFormat="1" hidden="1">
      <c r="A2317" s="26" t="s">
        <v>142</v>
      </c>
      <c r="B2317" s="25" t="s">
        <v>141</v>
      </c>
      <c r="C2317" s="24">
        <v>1805</v>
      </c>
      <c r="D2317" s="24"/>
      <c r="E2317" s="24"/>
      <c r="F2317" s="24"/>
      <c r="G2317"/>
      <c r="H2317"/>
      <c r="I2317"/>
      <c r="J2317"/>
      <c r="K2317"/>
      <c r="L2317"/>
      <c r="M2317"/>
    </row>
    <row r="2318" spans="1:13" s="39" customFormat="1" hidden="1">
      <c r="A2318" s="26" t="s">
        <v>178</v>
      </c>
      <c r="B2318" s="25" t="s">
        <v>177</v>
      </c>
      <c r="C2318" s="24">
        <v>776</v>
      </c>
      <c r="D2318" s="24"/>
      <c r="E2318" s="24"/>
      <c r="F2318" s="24"/>
      <c r="G2318"/>
      <c r="H2318"/>
      <c r="I2318"/>
      <c r="J2318"/>
      <c r="K2318"/>
      <c r="L2318"/>
      <c r="M2318"/>
    </row>
    <row r="2319" spans="1:13" s="39" customFormat="1" hidden="1">
      <c r="A2319" s="26" t="s">
        <v>151</v>
      </c>
      <c r="B2319" s="25" t="s">
        <v>150</v>
      </c>
      <c r="C2319" s="24">
        <v>4032</v>
      </c>
      <c r="D2319" s="24"/>
      <c r="E2319" s="24"/>
      <c r="F2319" s="24"/>
      <c r="G2319"/>
      <c r="H2319"/>
      <c r="I2319"/>
      <c r="J2319"/>
      <c r="K2319"/>
      <c r="L2319"/>
      <c r="M2319"/>
    </row>
    <row r="2320" spans="1:13" s="39" customFormat="1" hidden="1">
      <c r="A2320" s="26" t="s">
        <v>140</v>
      </c>
      <c r="B2320" s="25" t="s">
        <v>139</v>
      </c>
      <c r="C2320" s="24">
        <v>215000</v>
      </c>
      <c r="D2320" s="24">
        <v>3771</v>
      </c>
      <c r="E2320" s="24">
        <v>977</v>
      </c>
      <c r="F2320" s="24"/>
      <c r="G2320"/>
      <c r="H2320"/>
      <c r="I2320"/>
      <c r="J2320"/>
      <c r="K2320"/>
      <c r="L2320"/>
      <c r="M2320"/>
    </row>
    <row r="2321" spans="1:13" s="39" customFormat="1" hidden="1">
      <c r="A2321" s="26" t="s">
        <v>149</v>
      </c>
      <c r="B2321" s="25" t="s">
        <v>148</v>
      </c>
      <c r="C2321" s="24">
        <v>93</v>
      </c>
      <c r="D2321" s="24">
        <v>2400</v>
      </c>
      <c r="E2321" s="24"/>
      <c r="F2321" s="24"/>
      <c r="G2321"/>
      <c r="H2321"/>
      <c r="I2321"/>
      <c r="J2321"/>
      <c r="K2321"/>
      <c r="L2321"/>
      <c r="M2321"/>
    </row>
    <row r="2322" spans="1:13" s="39" customFormat="1" hidden="1">
      <c r="A2322" s="26" t="s">
        <v>215</v>
      </c>
      <c r="B2322" s="25" t="s">
        <v>214</v>
      </c>
      <c r="C2322" s="24">
        <v>35000</v>
      </c>
      <c r="D2322" s="24"/>
      <c r="E2322" s="24"/>
      <c r="F2322" s="24"/>
      <c r="G2322"/>
      <c r="H2322"/>
      <c r="I2322"/>
      <c r="J2322"/>
      <c r="K2322"/>
      <c r="L2322"/>
      <c r="M2322"/>
    </row>
    <row r="2323" spans="1:13" s="39" customFormat="1" hidden="1">
      <c r="A2323" s="26" t="s">
        <v>209</v>
      </c>
      <c r="B2323" s="25" t="s">
        <v>208</v>
      </c>
      <c r="C2323" s="24">
        <v>15000</v>
      </c>
      <c r="D2323" s="24"/>
      <c r="E2323" s="24"/>
      <c r="F2323" s="24"/>
      <c r="G2323"/>
      <c r="H2323"/>
      <c r="I2323"/>
      <c r="J2323"/>
      <c r="K2323"/>
      <c r="L2323"/>
      <c r="M2323"/>
    </row>
    <row r="2324" spans="1:13" s="39" customFormat="1" hidden="1">
      <c r="A2324" s="26" t="s">
        <v>323</v>
      </c>
      <c r="B2324" s="25" t="s">
        <v>322</v>
      </c>
      <c r="C2324" s="24">
        <v>35000</v>
      </c>
      <c r="D2324" s="24"/>
      <c r="E2324" s="24"/>
      <c r="F2324" s="24"/>
      <c r="G2324"/>
      <c r="H2324"/>
      <c r="I2324"/>
      <c r="J2324"/>
      <c r="K2324"/>
      <c r="L2324"/>
      <c r="M2324"/>
    </row>
    <row r="2325" spans="1:13" s="39" customFormat="1" hidden="1">
      <c r="A2325" s="28" t="s">
        <v>266</v>
      </c>
      <c r="B2325" s="25" t="s">
        <v>25</v>
      </c>
      <c r="C2325" s="27">
        <v>987122</v>
      </c>
      <c r="D2325" s="27">
        <v>1347288</v>
      </c>
      <c r="E2325" s="27">
        <v>866491</v>
      </c>
      <c r="F2325" s="27">
        <v>760137</v>
      </c>
      <c r="G2325"/>
      <c r="H2325"/>
      <c r="I2325"/>
      <c r="J2325"/>
      <c r="K2325"/>
      <c r="L2325"/>
      <c r="M2325"/>
    </row>
    <row r="2326" spans="1:13" s="39" customFormat="1" hidden="1">
      <c r="A2326" s="26" t="s">
        <v>161</v>
      </c>
      <c r="B2326" s="25" t="s">
        <v>160</v>
      </c>
      <c r="C2326" s="24">
        <v>46535</v>
      </c>
      <c r="D2326" s="24">
        <v>42400</v>
      </c>
      <c r="E2326" s="24">
        <v>5200</v>
      </c>
      <c r="F2326" s="24">
        <v>750</v>
      </c>
      <c r="G2326"/>
      <c r="H2326"/>
      <c r="I2326"/>
      <c r="J2326"/>
      <c r="K2326"/>
      <c r="L2326"/>
      <c r="M2326"/>
    </row>
    <row r="2327" spans="1:13" s="39" customFormat="1" hidden="1">
      <c r="A2327" s="26" t="s">
        <v>246</v>
      </c>
      <c r="B2327" s="25" t="s">
        <v>245</v>
      </c>
      <c r="C2327" s="24">
        <v>5309</v>
      </c>
      <c r="D2327" s="24"/>
      <c r="E2327" s="24"/>
      <c r="F2327" s="24"/>
      <c r="G2327"/>
      <c r="H2327"/>
      <c r="I2327"/>
      <c r="J2327"/>
      <c r="K2327"/>
      <c r="L2327"/>
      <c r="M2327"/>
    </row>
    <row r="2328" spans="1:13" s="39" customFormat="1" hidden="1">
      <c r="A2328" s="26" t="s">
        <v>159</v>
      </c>
      <c r="B2328" s="25" t="s">
        <v>158</v>
      </c>
      <c r="C2328" s="24">
        <v>4038</v>
      </c>
      <c r="D2328" s="24">
        <v>6915</v>
      </c>
      <c r="E2328" s="24">
        <v>800</v>
      </c>
      <c r="F2328" s="24">
        <v>146</v>
      </c>
      <c r="G2328"/>
      <c r="H2328"/>
      <c r="I2328"/>
      <c r="J2328"/>
      <c r="K2328"/>
      <c r="L2328"/>
      <c r="M2328"/>
    </row>
    <row r="2329" spans="1:13" s="39" customFormat="1" hidden="1">
      <c r="A2329" s="26" t="s">
        <v>157</v>
      </c>
      <c r="B2329" s="25" t="s">
        <v>156</v>
      </c>
      <c r="C2329" s="24">
        <v>109019</v>
      </c>
      <c r="D2329" s="24">
        <v>62873</v>
      </c>
      <c r="E2329" s="24">
        <v>36605</v>
      </c>
      <c r="F2329" s="24">
        <v>25349</v>
      </c>
      <c r="G2329"/>
      <c r="H2329"/>
      <c r="I2329"/>
      <c r="J2329"/>
      <c r="K2329"/>
      <c r="L2329"/>
      <c r="M2329"/>
    </row>
    <row r="2330" spans="1:13" s="39" customFormat="1" hidden="1">
      <c r="A2330" s="26" t="s">
        <v>155</v>
      </c>
      <c r="B2330" s="25" t="s">
        <v>154</v>
      </c>
      <c r="C2330" s="24">
        <v>113</v>
      </c>
      <c r="D2330" s="24"/>
      <c r="E2330" s="24"/>
      <c r="F2330" s="24"/>
      <c r="G2330"/>
      <c r="H2330"/>
      <c r="I2330"/>
      <c r="J2330"/>
      <c r="K2330"/>
      <c r="L2330"/>
      <c r="M2330"/>
    </row>
    <row r="2331" spans="1:13" s="39" customFormat="1" hidden="1">
      <c r="A2331" s="26" t="s">
        <v>153</v>
      </c>
      <c r="B2331" s="25" t="s">
        <v>152</v>
      </c>
      <c r="C2331" s="24">
        <v>90269</v>
      </c>
      <c r="D2331" s="24">
        <v>83321</v>
      </c>
      <c r="E2331" s="24">
        <v>14768</v>
      </c>
      <c r="F2331" s="24">
        <v>3497</v>
      </c>
      <c r="G2331"/>
      <c r="H2331"/>
      <c r="I2331"/>
      <c r="J2331"/>
      <c r="K2331"/>
      <c r="L2331"/>
      <c r="M2331"/>
    </row>
    <row r="2332" spans="1:13" s="39" customFormat="1" hidden="1">
      <c r="A2332" s="26" t="s">
        <v>235</v>
      </c>
      <c r="B2332" s="25" t="s">
        <v>234</v>
      </c>
      <c r="C2332" s="24">
        <v>5885</v>
      </c>
      <c r="D2332" s="24">
        <v>4630</v>
      </c>
      <c r="E2332" s="24">
        <v>576</v>
      </c>
      <c r="F2332" s="24">
        <v>576</v>
      </c>
      <c r="G2332"/>
      <c r="H2332"/>
      <c r="I2332"/>
      <c r="J2332"/>
      <c r="K2332"/>
      <c r="L2332"/>
      <c r="M2332"/>
    </row>
    <row r="2333" spans="1:13" s="39" customFormat="1" hidden="1">
      <c r="A2333" s="26" t="s">
        <v>186</v>
      </c>
      <c r="B2333" s="25" t="s">
        <v>185</v>
      </c>
      <c r="C2333" s="24">
        <v>11225</v>
      </c>
      <c r="D2333" s="24">
        <v>7624</v>
      </c>
      <c r="E2333" s="24">
        <v>12442</v>
      </c>
      <c r="F2333" s="24">
        <v>12442</v>
      </c>
      <c r="G2333"/>
      <c r="H2333"/>
      <c r="I2333"/>
      <c r="J2333"/>
      <c r="K2333"/>
      <c r="L2333"/>
      <c r="M2333"/>
    </row>
    <row r="2334" spans="1:13" s="39" customFormat="1" hidden="1">
      <c r="A2334" s="26" t="s">
        <v>233</v>
      </c>
      <c r="B2334" s="25" t="s">
        <v>232</v>
      </c>
      <c r="C2334" s="24">
        <v>16141</v>
      </c>
      <c r="D2334" s="24">
        <v>26532</v>
      </c>
      <c r="E2334" s="31">
        <v>0</v>
      </c>
      <c r="F2334" s="24"/>
      <c r="G2334"/>
      <c r="H2334"/>
      <c r="I2334"/>
      <c r="J2334"/>
      <c r="K2334"/>
      <c r="L2334"/>
      <c r="M2334"/>
    </row>
    <row r="2335" spans="1:13" s="39" customFormat="1" hidden="1">
      <c r="A2335" s="26" t="s">
        <v>184</v>
      </c>
      <c r="B2335" s="25" t="s">
        <v>183</v>
      </c>
      <c r="C2335" s="24">
        <v>43499</v>
      </c>
      <c r="D2335" s="24">
        <v>28581</v>
      </c>
      <c r="E2335" s="24">
        <v>17345</v>
      </c>
      <c r="F2335" s="24">
        <v>17345</v>
      </c>
      <c r="G2335"/>
      <c r="H2335"/>
      <c r="I2335"/>
      <c r="J2335"/>
      <c r="K2335"/>
      <c r="L2335"/>
      <c r="M2335"/>
    </row>
    <row r="2336" spans="1:13" s="39" customFormat="1" hidden="1">
      <c r="A2336" s="26" t="s">
        <v>182</v>
      </c>
      <c r="B2336" s="25" t="s">
        <v>181</v>
      </c>
      <c r="C2336" s="24">
        <v>6347</v>
      </c>
      <c r="D2336" s="24">
        <v>22856</v>
      </c>
      <c r="E2336" s="24">
        <v>20202</v>
      </c>
      <c r="F2336" s="24">
        <v>20202</v>
      </c>
      <c r="G2336"/>
      <c r="H2336"/>
      <c r="I2336"/>
      <c r="J2336"/>
      <c r="K2336"/>
      <c r="L2336"/>
      <c r="M2336"/>
    </row>
    <row r="2337" spans="1:13" s="39" customFormat="1" hidden="1">
      <c r="A2337" s="26" t="s">
        <v>231</v>
      </c>
      <c r="B2337" s="25" t="s">
        <v>230</v>
      </c>
      <c r="C2337" s="24">
        <v>8626</v>
      </c>
      <c r="D2337" s="24">
        <v>3991</v>
      </c>
      <c r="E2337" s="24">
        <v>2000</v>
      </c>
      <c r="F2337" s="24">
        <v>2000</v>
      </c>
      <c r="G2337"/>
      <c r="H2337"/>
      <c r="I2337"/>
      <c r="J2337"/>
      <c r="K2337"/>
      <c r="L2337"/>
      <c r="M2337"/>
    </row>
    <row r="2338" spans="1:13" s="39" customFormat="1" hidden="1">
      <c r="A2338" s="26" t="s">
        <v>229</v>
      </c>
      <c r="B2338" s="25" t="s">
        <v>228</v>
      </c>
      <c r="C2338" s="24">
        <v>200</v>
      </c>
      <c r="D2338" s="24">
        <v>796</v>
      </c>
      <c r="E2338" s="31">
        <v>0</v>
      </c>
      <c r="F2338" s="24"/>
      <c r="G2338"/>
      <c r="H2338"/>
      <c r="I2338"/>
      <c r="J2338"/>
      <c r="K2338"/>
      <c r="L2338"/>
      <c r="M2338"/>
    </row>
    <row r="2339" spans="1:13" s="39" customFormat="1" hidden="1">
      <c r="A2339" s="26" t="s">
        <v>180</v>
      </c>
      <c r="B2339" s="25" t="s">
        <v>179</v>
      </c>
      <c r="C2339" s="24">
        <v>3245</v>
      </c>
      <c r="D2339" s="24">
        <v>649</v>
      </c>
      <c r="E2339" s="24"/>
      <c r="F2339" s="24"/>
      <c r="G2339"/>
      <c r="H2339"/>
      <c r="I2339"/>
      <c r="J2339"/>
      <c r="K2339"/>
      <c r="L2339"/>
      <c r="M2339"/>
    </row>
    <row r="2340" spans="1:13" s="39" customFormat="1" hidden="1">
      <c r="A2340" s="26" t="s">
        <v>227</v>
      </c>
      <c r="B2340" s="25" t="s">
        <v>226</v>
      </c>
      <c r="C2340" s="24">
        <v>45959</v>
      </c>
      <c r="D2340" s="24">
        <v>20130</v>
      </c>
      <c r="E2340" s="24">
        <v>16305</v>
      </c>
      <c r="F2340" s="24">
        <v>16305</v>
      </c>
      <c r="G2340"/>
      <c r="H2340"/>
      <c r="I2340"/>
      <c r="J2340"/>
      <c r="K2340"/>
      <c r="L2340"/>
      <c r="M2340"/>
    </row>
    <row r="2341" spans="1:13" s="39" customFormat="1" hidden="1">
      <c r="A2341" s="26" t="s">
        <v>142</v>
      </c>
      <c r="B2341" s="25" t="s">
        <v>141</v>
      </c>
      <c r="C2341" s="24">
        <v>18834</v>
      </c>
      <c r="D2341" s="24">
        <v>20113</v>
      </c>
      <c r="E2341" s="24">
        <v>5597</v>
      </c>
      <c r="F2341" s="24">
        <v>3740</v>
      </c>
      <c r="G2341"/>
      <c r="H2341"/>
      <c r="I2341"/>
      <c r="J2341"/>
      <c r="K2341"/>
      <c r="L2341"/>
      <c r="M2341"/>
    </row>
    <row r="2342" spans="1:13" s="39" customFormat="1" hidden="1">
      <c r="A2342" s="26" t="s">
        <v>178</v>
      </c>
      <c r="B2342" s="25" t="s">
        <v>177</v>
      </c>
      <c r="C2342" s="24">
        <v>6115</v>
      </c>
      <c r="D2342" s="24">
        <v>2813</v>
      </c>
      <c r="E2342" s="24">
        <v>1486</v>
      </c>
      <c r="F2342" s="24">
        <v>1486</v>
      </c>
      <c r="G2342"/>
      <c r="H2342"/>
      <c r="I2342"/>
      <c r="J2342"/>
      <c r="K2342"/>
      <c r="L2342"/>
      <c r="M2342"/>
    </row>
    <row r="2343" spans="1:13" s="39" customFormat="1" hidden="1">
      <c r="A2343" s="26" t="s">
        <v>151</v>
      </c>
      <c r="B2343" s="25" t="s">
        <v>150</v>
      </c>
      <c r="C2343" s="24">
        <v>11284</v>
      </c>
      <c r="D2343" s="24">
        <v>20632</v>
      </c>
      <c r="E2343" s="24">
        <v>20275</v>
      </c>
      <c r="F2343" s="24">
        <v>20275</v>
      </c>
      <c r="G2343"/>
      <c r="H2343"/>
      <c r="I2343"/>
      <c r="J2343"/>
      <c r="K2343"/>
      <c r="L2343"/>
      <c r="M2343"/>
    </row>
    <row r="2344" spans="1:13" s="39" customFormat="1" hidden="1">
      <c r="A2344" s="26" t="s">
        <v>140</v>
      </c>
      <c r="B2344" s="25" t="s">
        <v>139</v>
      </c>
      <c r="C2344" s="24">
        <v>290106</v>
      </c>
      <c r="D2344" s="24">
        <v>227193</v>
      </c>
      <c r="E2344" s="24">
        <v>57840</v>
      </c>
      <c r="F2344" s="24">
        <v>59871</v>
      </c>
      <c r="G2344"/>
      <c r="H2344"/>
      <c r="I2344"/>
      <c r="J2344"/>
      <c r="K2344"/>
      <c r="L2344"/>
      <c r="M2344"/>
    </row>
    <row r="2345" spans="1:13" s="39" customFormat="1" hidden="1">
      <c r="A2345" s="26" t="s">
        <v>223</v>
      </c>
      <c r="B2345" s="25" t="s">
        <v>222</v>
      </c>
      <c r="C2345" s="24">
        <v>879</v>
      </c>
      <c r="D2345" s="31">
        <v>0</v>
      </c>
      <c r="E2345" s="31">
        <v>0</v>
      </c>
      <c r="F2345" s="24"/>
      <c r="G2345"/>
      <c r="H2345"/>
      <c r="I2345"/>
      <c r="J2345"/>
      <c r="K2345"/>
      <c r="L2345"/>
      <c r="M2345"/>
    </row>
    <row r="2346" spans="1:13" s="39" customFormat="1" hidden="1">
      <c r="A2346" s="26" t="s">
        <v>149</v>
      </c>
      <c r="B2346" s="25" t="s">
        <v>148</v>
      </c>
      <c r="C2346" s="24">
        <v>25165</v>
      </c>
      <c r="D2346" s="24">
        <v>24254</v>
      </c>
      <c r="E2346" s="31">
        <v>0</v>
      </c>
      <c r="F2346" s="24"/>
      <c r="G2346"/>
      <c r="H2346"/>
      <c r="I2346"/>
      <c r="J2346"/>
      <c r="K2346"/>
      <c r="L2346"/>
      <c r="M2346"/>
    </row>
    <row r="2347" spans="1:13" s="39" customFormat="1" hidden="1">
      <c r="A2347" s="26" t="s">
        <v>176</v>
      </c>
      <c r="B2347" s="25" t="s">
        <v>175</v>
      </c>
      <c r="C2347" s="24">
        <v>157987</v>
      </c>
      <c r="D2347" s="24">
        <v>171048</v>
      </c>
      <c r="E2347" s="24">
        <v>92790</v>
      </c>
      <c r="F2347" s="24">
        <v>53115</v>
      </c>
      <c r="G2347"/>
      <c r="H2347"/>
      <c r="I2347"/>
      <c r="J2347"/>
      <c r="K2347"/>
      <c r="L2347"/>
      <c r="M2347"/>
    </row>
    <row r="2348" spans="1:13" s="39" customFormat="1" ht="25.5" hidden="1">
      <c r="A2348" s="26" t="s">
        <v>221</v>
      </c>
      <c r="B2348" s="25" t="s">
        <v>220</v>
      </c>
      <c r="C2348" s="24">
        <v>4164</v>
      </c>
      <c r="D2348" s="31">
        <v>0</v>
      </c>
      <c r="E2348" s="31">
        <v>0</v>
      </c>
      <c r="F2348" s="24"/>
      <c r="G2348"/>
      <c r="H2348"/>
      <c r="I2348"/>
      <c r="J2348"/>
      <c r="K2348"/>
      <c r="L2348"/>
      <c r="M2348"/>
    </row>
    <row r="2349" spans="1:13" s="39" customFormat="1" hidden="1">
      <c r="A2349" s="26" t="s">
        <v>219</v>
      </c>
      <c r="B2349" s="25" t="s">
        <v>218</v>
      </c>
      <c r="C2349" s="24">
        <v>4349</v>
      </c>
      <c r="D2349" s="24">
        <v>2289</v>
      </c>
      <c r="E2349" s="31">
        <v>0</v>
      </c>
      <c r="F2349" s="24"/>
      <c r="G2349"/>
      <c r="H2349"/>
      <c r="I2349"/>
      <c r="J2349"/>
      <c r="K2349"/>
      <c r="L2349"/>
      <c r="M2349"/>
    </row>
    <row r="2350" spans="1:13" s="39" customFormat="1" hidden="1">
      <c r="A2350" s="26" t="s">
        <v>174</v>
      </c>
      <c r="B2350" s="25" t="s">
        <v>173</v>
      </c>
      <c r="C2350" s="24">
        <v>10690</v>
      </c>
      <c r="D2350" s="24">
        <v>10082</v>
      </c>
      <c r="E2350" s="24">
        <v>6181</v>
      </c>
      <c r="F2350" s="24">
        <v>2111</v>
      </c>
      <c r="G2350"/>
      <c r="H2350"/>
      <c r="I2350"/>
      <c r="J2350"/>
      <c r="K2350"/>
      <c r="L2350"/>
      <c r="M2350"/>
    </row>
    <row r="2351" spans="1:13" s="39" customFormat="1" hidden="1">
      <c r="A2351" s="26" t="s">
        <v>217</v>
      </c>
      <c r="B2351" s="25" t="s">
        <v>216</v>
      </c>
      <c r="C2351" s="24">
        <v>1327</v>
      </c>
      <c r="D2351" s="24">
        <v>1327</v>
      </c>
      <c r="E2351" s="24"/>
      <c r="F2351" s="24"/>
      <c r="G2351"/>
      <c r="H2351"/>
      <c r="I2351"/>
      <c r="J2351"/>
      <c r="K2351"/>
      <c r="L2351"/>
      <c r="M2351"/>
    </row>
    <row r="2352" spans="1:13" s="39" customFormat="1" hidden="1">
      <c r="A2352" s="26" t="s">
        <v>172</v>
      </c>
      <c r="B2352" s="25" t="s">
        <v>171</v>
      </c>
      <c r="C2352" s="24">
        <v>141</v>
      </c>
      <c r="D2352" s="24"/>
      <c r="E2352" s="24"/>
      <c r="F2352" s="24"/>
      <c r="G2352"/>
      <c r="H2352"/>
      <c r="I2352"/>
      <c r="J2352"/>
      <c r="K2352"/>
      <c r="L2352"/>
      <c r="M2352"/>
    </row>
    <row r="2353" spans="1:13" s="39" customFormat="1" hidden="1">
      <c r="A2353" s="26" t="s">
        <v>215</v>
      </c>
      <c r="B2353" s="25" t="s">
        <v>214</v>
      </c>
      <c r="C2353" s="24">
        <v>2654</v>
      </c>
      <c r="D2353" s="24">
        <v>7803</v>
      </c>
      <c r="E2353" s="24"/>
      <c r="F2353" s="24"/>
      <c r="G2353"/>
      <c r="H2353"/>
      <c r="I2353"/>
      <c r="J2353"/>
      <c r="K2353"/>
      <c r="L2353"/>
      <c r="M2353"/>
    </row>
    <row r="2354" spans="1:13" s="39" customFormat="1" hidden="1">
      <c r="A2354" s="26" t="s">
        <v>213</v>
      </c>
      <c r="B2354" s="25" t="s">
        <v>212</v>
      </c>
      <c r="C2354" s="24">
        <v>23817</v>
      </c>
      <c r="D2354" s="24">
        <v>6584</v>
      </c>
      <c r="E2354" s="24">
        <v>4838</v>
      </c>
      <c r="F2354" s="24">
        <v>2038</v>
      </c>
      <c r="G2354"/>
      <c r="H2354"/>
      <c r="I2354"/>
      <c r="J2354"/>
      <c r="K2354"/>
      <c r="L2354"/>
      <c r="M2354"/>
    </row>
    <row r="2355" spans="1:13" s="39" customFormat="1" hidden="1">
      <c r="A2355" s="26" t="s">
        <v>211</v>
      </c>
      <c r="B2355" s="25" t="s">
        <v>210</v>
      </c>
      <c r="C2355" s="24">
        <v>738</v>
      </c>
      <c r="D2355" s="31">
        <v>0</v>
      </c>
      <c r="E2355" s="31">
        <v>0</v>
      </c>
      <c r="F2355" s="24"/>
      <c r="G2355"/>
      <c r="H2355"/>
      <c r="I2355"/>
      <c r="J2355"/>
      <c r="K2355"/>
      <c r="L2355"/>
      <c r="M2355"/>
    </row>
    <row r="2356" spans="1:13" s="39" customFormat="1" hidden="1">
      <c r="A2356" s="26" t="s">
        <v>209</v>
      </c>
      <c r="B2356" s="25" t="s">
        <v>208</v>
      </c>
      <c r="C2356" s="24">
        <v>3656</v>
      </c>
      <c r="D2356" s="24"/>
      <c r="E2356" s="24"/>
      <c r="F2356" s="24"/>
      <c r="G2356"/>
      <c r="H2356"/>
      <c r="I2356"/>
      <c r="J2356"/>
      <c r="K2356"/>
      <c r="L2356"/>
      <c r="M2356"/>
    </row>
    <row r="2357" spans="1:13" s="39" customFormat="1" hidden="1">
      <c r="A2357" s="26" t="s">
        <v>207</v>
      </c>
      <c r="B2357" s="25" t="s">
        <v>206</v>
      </c>
      <c r="C2357" s="24">
        <v>12033</v>
      </c>
      <c r="D2357" s="24">
        <v>28705</v>
      </c>
      <c r="E2357" s="24">
        <v>37440</v>
      </c>
      <c r="F2357" s="24">
        <v>5088</v>
      </c>
      <c r="G2357"/>
      <c r="H2357"/>
      <c r="I2357"/>
      <c r="J2357"/>
      <c r="K2357"/>
      <c r="L2357"/>
      <c r="M2357"/>
    </row>
    <row r="2358" spans="1:13" s="39" customFormat="1" hidden="1">
      <c r="A2358" s="26" t="s">
        <v>138</v>
      </c>
      <c r="B2358" s="25" t="s">
        <v>137</v>
      </c>
      <c r="C2358" s="24"/>
      <c r="D2358" s="24">
        <v>500000</v>
      </c>
      <c r="E2358" s="24">
        <v>500000</v>
      </c>
      <c r="F2358" s="24">
        <v>500000</v>
      </c>
      <c r="G2358"/>
      <c r="H2358"/>
      <c r="I2358"/>
      <c r="J2358"/>
      <c r="K2358"/>
      <c r="L2358"/>
      <c r="M2358"/>
    </row>
    <row r="2359" spans="1:13" s="39" customFormat="1" hidden="1">
      <c r="A2359" s="26" t="s">
        <v>147</v>
      </c>
      <c r="B2359" s="25" t="s">
        <v>146</v>
      </c>
      <c r="C2359" s="24">
        <v>5368</v>
      </c>
      <c r="D2359" s="24">
        <v>3982</v>
      </c>
      <c r="E2359" s="24">
        <v>7963</v>
      </c>
      <c r="F2359" s="24">
        <v>7963</v>
      </c>
      <c r="G2359"/>
      <c r="H2359"/>
      <c r="I2359"/>
      <c r="J2359"/>
      <c r="K2359"/>
      <c r="L2359"/>
      <c r="M2359"/>
    </row>
    <row r="2360" spans="1:13" s="39" customFormat="1" hidden="1">
      <c r="A2360" s="26" t="s">
        <v>205</v>
      </c>
      <c r="B2360" s="25" t="s">
        <v>204</v>
      </c>
      <c r="C2360" s="24">
        <v>66</v>
      </c>
      <c r="D2360" s="24">
        <v>2000</v>
      </c>
      <c r="E2360" s="31">
        <v>0</v>
      </c>
      <c r="F2360" s="24"/>
      <c r="G2360"/>
      <c r="H2360"/>
      <c r="I2360"/>
      <c r="J2360"/>
      <c r="K2360"/>
      <c r="L2360"/>
      <c r="M2360"/>
    </row>
    <row r="2361" spans="1:13" s="39" customFormat="1" hidden="1">
      <c r="A2361" s="26" t="s">
        <v>203</v>
      </c>
      <c r="B2361" s="25" t="s">
        <v>202</v>
      </c>
      <c r="C2361" s="24">
        <v>690</v>
      </c>
      <c r="D2361" s="24">
        <v>1617</v>
      </c>
      <c r="E2361" s="24">
        <v>290</v>
      </c>
      <c r="F2361" s="24">
        <v>290</v>
      </c>
      <c r="G2361"/>
      <c r="H2361"/>
      <c r="I2361"/>
      <c r="J2361"/>
      <c r="K2361"/>
      <c r="L2361"/>
      <c r="M2361"/>
    </row>
    <row r="2362" spans="1:13" s="39" customFormat="1" hidden="1">
      <c r="A2362" s="26" t="s">
        <v>164</v>
      </c>
      <c r="B2362" s="25" t="s">
        <v>163</v>
      </c>
      <c r="C2362" s="24">
        <v>6636</v>
      </c>
      <c r="D2362" s="24">
        <v>5000</v>
      </c>
      <c r="E2362" s="24">
        <v>5000</v>
      </c>
      <c r="F2362" s="24">
        <v>5000</v>
      </c>
      <c r="G2362"/>
      <c r="H2362"/>
      <c r="I2362"/>
      <c r="J2362"/>
      <c r="K2362"/>
      <c r="L2362"/>
      <c r="M2362"/>
    </row>
    <row r="2363" spans="1:13" s="39" customFormat="1" hidden="1">
      <c r="A2363" s="26" t="s">
        <v>319</v>
      </c>
      <c r="B2363" s="25" t="s">
        <v>318</v>
      </c>
      <c r="C2363" s="24">
        <v>478</v>
      </c>
      <c r="D2363" s="24">
        <v>278</v>
      </c>
      <c r="E2363" s="24">
        <v>278</v>
      </c>
      <c r="F2363" s="24">
        <v>278</v>
      </c>
      <c r="G2363"/>
      <c r="H2363"/>
      <c r="I2363"/>
      <c r="J2363"/>
      <c r="K2363"/>
      <c r="L2363"/>
      <c r="M2363"/>
    </row>
    <row r="2364" spans="1:13" s="39" customFormat="1" hidden="1">
      <c r="A2364" s="26" t="s">
        <v>240</v>
      </c>
      <c r="B2364" s="25" t="s">
        <v>239</v>
      </c>
      <c r="C2364" s="24">
        <v>2461</v>
      </c>
      <c r="D2364" s="24">
        <v>270</v>
      </c>
      <c r="E2364" s="24">
        <v>270</v>
      </c>
      <c r="F2364" s="24">
        <v>270</v>
      </c>
      <c r="G2364"/>
      <c r="H2364"/>
      <c r="I2364"/>
      <c r="J2364"/>
      <c r="K2364"/>
      <c r="L2364"/>
      <c r="M2364"/>
    </row>
    <row r="2365" spans="1:13" s="39" customFormat="1" hidden="1">
      <c r="A2365" s="26" t="s">
        <v>199</v>
      </c>
      <c r="B2365" s="25" t="s">
        <v>198</v>
      </c>
      <c r="C2365" s="24">
        <v>1074</v>
      </c>
      <c r="D2365" s="24"/>
      <c r="E2365" s="24"/>
      <c r="F2365" s="24"/>
      <c r="G2365"/>
      <c r="H2365"/>
      <c r="I2365"/>
      <c r="J2365"/>
      <c r="K2365"/>
      <c r="L2365"/>
      <c r="M2365"/>
    </row>
    <row r="2366" spans="1:13" s="39" customFormat="1" hidden="1">
      <c r="A2366" s="28" t="s">
        <v>247</v>
      </c>
      <c r="B2366" s="25" t="s">
        <v>26</v>
      </c>
      <c r="C2366" s="27">
        <v>107415</v>
      </c>
      <c r="D2366" s="27">
        <v>16000</v>
      </c>
      <c r="E2366" s="27">
        <v>22635</v>
      </c>
      <c r="F2366" s="27">
        <v>22635</v>
      </c>
      <c r="G2366"/>
      <c r="H2366"/>
      <c r="I2366"/>
      <c r="J2366"/>
      <c r="K2366"/>
      <c r="L2366"/>
      <c r="M2366"/>
    </row>
    <row r="2367" spans="1:13" s="39" customFormat="1" hidden="1">
      <c r="A2367" s="26" t="s">
        <v>161</v>
      </c>
      <c r="B2367" s="25" t="s">
        <v>160</v>
      </c>
      <c r="C2367" s="24">
        <v>3000</v>
      </c>
      <c r="D2367" s="24"/>
      <c r="E2367" s="24"/>
      <c r="F2367" s="24"/>
      <c r="G2367"/>
      <c r="H2367"/>
      <c r="I2367"/>
      <c r="J2367"/>
      <c r="K2367"/>
      <c r="L2367"/>
      <c r="M2367"/>
    </row>
    <row r="2368" spans="1:13" s="39" customFormat="1" hidden="1">
      <c r="A2368" s="26" t="s">
        <v>159</v>
      </c>
      <c r="B2368" s="25" t="s">
        <v>158</v>
      </c>
      <c r="C2368" s="24">
        <v>426</v>
      </c>
      <c r="D2368" s="24"/>
      <c r="E2368" s="24"/>
      <c r="F2368" s="24"/>
      <c r="G2368"/>
      <c r="H2368"/>
      <c r="I2368"/>
      <c r="J2368"/>
      <c r="K2368"/>
      <c r="L2368"/>
      <c r="M2368"/>
    </row>
    <row r="2369" spans="1:13" s="39" customFormat="1" hidden="1">
      <c r="A2369" s="26" t="s">
        <v>157</v>
      </c>
      <c r="B2369" s="25" t="s">
        <v>156</v>
      </c>
      <c r="C2369" s="24">
        <v>447</v>
      </c>
      <c r="D2369" s="24">
        <v>1000</v>
      </c>
      <c r="E2369" s="24">
        <v>1200</v>
      </c>
      <c r="F2369" s="24">
        <v>1200</v>
      </c>
      <c r="G2369"/>
      <c r="H2369"/>
      <c r="I2369"/>
      <c r="J2369"/>
      <c r="K2369"/>
      <c r="L2369"/>
      <c r="M2369"/>
    </row>
    <row r="2370" spans="1:13" s="39" customFormat="1" hidden="1">
      <c r="A2370" s="26" t="s">
        <v>155</v>
      </c>
      <c r="B2370" s="25" t="s">
        <v>154</v>
      </c>
      <c r="C2370" s="24">
        <v>172</v>
      </c>
      <c r="D2370" s="24"/>
      <c r="E2370" s="24"/>
      <c r="F2370" s="24"/>
      <c r="G2370"/>
      <c r="H2370"/>
      <c r="I2370"/>
      <c r="J2370"/>
      <c r="K2370"/>
      <c r="L2370"/>
      <c r="M2370"/>
    </row>
    <row r="2371" spans="1:13" s="39" customFormat="1" hidden="1">
      <c r="A2371" s="26" t="s">
        <v>153</v>
      </c>
      <c r="B2371" s="25" t="s">
        <v>152</v>
      </c>
      <c r="C2371" s="24">
        <v>1652</v>
      </c>
      <c r="D2371" s="24"/>
      <c r="E2371" s="24"/>
      <c r="F2371" s="24"/>
      <c r="G2371"/>
      <c r="H2371"/>
      <c r="I2371"/>
      <c r="J2371"/>
      <c r="K2371"/>
      <c r="L2371"/>
      <c r="M2371"/>
    </row>
    <row r="2372" spans="1:13" s="39" customFormat="1" hidden="1">
      <c r="A2372" s="26" t="s">
        <v>235</v>
      </c>
      <c r="B2372" s="25" t="s">
        <v>234</v>
      </c>
      <c r="C2372" s="24">
        <v>1787</v>
      </c>
      <c r="D2372" s="24"/>
      <c r="E2372" s="24"/>
      <c r="F2372" s="24"/>
      <c r="G2372"/>
      <c r="H2372"/>
      <c r="I2372"/>
      <c r="J2372"/>
      <c r="K2372"/>
      <c r="L2372"/>
      <c r="M2372"/>
    </row>
    <row r="2373" spans="1:13" s="39" customFormat="1" hidden="1">
      <c r="A2373" s="26" t="s">
        <v>186</v>
      </c>
      <c r="B2373" s="25" t="s">
        <v>185</v>
      </c>
      <c r="C2373" s="24">
        <v>7434</v>
      </c>
      <c r="D2373" s="24">
        <v>250</v>
      </c>
      <c r="E2373" s="24">
        <v>300</v>
      </c>
      <c r="F2373" s="24">
        <v>300</v>
      </c>
      <c r="G2373"/>
      <c r="H2373"/>
      <c r="I2373"/>
      <c r="J2373"/>
      <c r="K2373"/>
      <c r="L2373"/>
      <c r="M2373"/>
    </row>
    <row r="2374" spans="1:13" s="39" customFormat="1" hidden="1">
      <c r="A2374" s="26" t="s">
        <v>184</v>
      </c>
      <c r="B2374" s="25" t="s">
        <v>183</v>
      </c>
      <c r="C2374" s="24">
        <v>7899</v>
      </c>
      <c r="D2374" s="24"/>
      <c r="E2374" s="24"/>
      <c r="F2374" s="24"/>
      <c r="G2374"/>
      <c r="H2374"/>
      <c r="I2374"/>
      <c r="J2374"/>
      <c r="K2374"/>
      <c r="L2374"/>
      <c r="M2374"/>
    </row>
    <row r="2375" spans="1:13" s="39" customFormat="1" hidden="1">
      <c r="A2375" s="26" t="s">
        <v>182</v>
      </c>
      <c r="B2375" s="25" t="s">
        <v>181</v>
      </c>
      <c r="C2375" s="24">
        <v>309</v>
      </c>
      <c r="D2375" s="24">
        <v>250</v>
      </c>
      <c r="E2375" s="24">
        <v>250</v>
      </c>
      <c r="F2375" s="24">
        <v>250</v>
      </c>
      <c r="G2375"/>
      <c r="H2375"/>
      <c r="I2375"/>
      <c r="J2375"/>
      <c r="K2375"/>
      <c r="L2375"/>
      <c r="M2375"/>
    </row>
    <row r="2376" spans="1:13" s="39" customFormat="1" hidden="1">
      <c r="A2376" s="26" t="s">
        <v>231</v>
      </c>
      <c r="B2376" s="25" t="s">
        <v>230</v>
      </c>
      <c r="C2376" s="24">
        <v>1572</v>
      </c>
      <c r="D2376" s="24">
        <v>3000</v>
      </c>
      <c r="E2376" s="24">
        <v>3200</v>
      </c>
      <c r="F2376" s="24">
        <v>3500</v>
      </c>
      <c r="G2376"/>
      <c r="H2376"/>
      <c r="I2376"/>
      <c r="J2376"/>
      <c r="K2376"/>
      <c r="L2376"/>
      <c r="M2376"/>
    </row>
    <row r="2377" spans="1:13" s="39" customFormat="1" hidden="1">
      <c r="A2377" s="26" t="s">
        <v>180</v>
      </c>
      <c r="B2377" s="25" t="s">
        <v>179</v>
      </c>
      <c r="C2377" s="24">
        <v>4491</v>
      </c>
      <c r="D2377" s="24">
        <v>3000</v>
      </c>
      <c r="E2377" s="24">
        <v>3500</v>
      </c>
      <c r="F2377" s="24">
        <v>4000</v>
      </c>
      <c r="G2377"/>
      <c r="H2377"/>
      <c r="I2377"/>
      <c r="J2377"/>
      <c r="K2377"/>
      <c r="L2377"/>
      <c r="M2377"/>
    </row>
    <row r="2378" spans="1:13" s="39" customFormat="1" hidden="1">
      <c r="A2378" s="26" t="s">
        <v>227</v>
      </c>
      <c r="B2378" s="25" t="s">
        <v>226</v>
      </c>
      <c r="C2378" s="24">
        <v>916</v>
      </c>
      <c r="D2378" s="24"/>
      <c r="E2378" s="24"/>
      <c r="F2378" s="24"/>
      <c r="G2378"/>
      <c r="H2378"/>
      <c r="I2378"/>
      <c r="J2378"/>
      <c r="K2378"/>
      <c r="L2378"/>
      <c r="M2378"/>
    </row>
    <row r="2379" spans="1:13" s="39" customFormat="1" hidden="1">
      <c r="A2379" s="26" t="s">
        <v>142</v>
      </c>
      <c r="B2379" s="25" t="s">
        <v>141</v>
      </c>
      <c r="C2379" s="24">
        <v>5913</v>
      </c>
      <c r="D2379" s="24"/>
      <c r="E2379" s="24"/>
      <c r="F2379" s="24"/>
      <c r="G2379"/>
      <c r="H2379"/>
      <c r="I2379"/>
      <c r="J2379"/>
      <c r="K2379"/>
      <c r="L2379"/>
      <c r="M2379"/>
    </row>
    <row r="2380" spans="1:13" s="39" customFormat="1" hidden="1">
      <c r="A2380" s="26" t="s">
        <v>178</v>
      </c>
      <c r="B2380" s="25" t="s">
        <v>177</v>
      </c>
      <c r="C2380" s="24">
        <v>1854</v>
      </c>
      <c r="D2380" s="24"/>
      <c r="E2380" s="24"/>
      <c r="F2380" s="24"/>
      <c r="G2380"/>
      <c r="H2380"/>
      <c r="I2380"/>
      <c r="J2380"/>
      <c r="K2380"/>
      <c r="L2380"/>
      <c r="M2380"/>
    </row>
    <row r="2381" spans="1:13" s="39" customFormat="1" hidden="1">
      <c r="A2381" s="26" t="s">
        <v>151</v>
      </c>
      <c r="B2381" s="25" t="s">
        <v>150</v>
      </c>
      <c r="C2381" s="24">
        <v>6224</v>
      </c>
      <c r="D2381" s="24"/>
      <c r="E2381" s="24"/>
      <c r="F2381" s="24"/>
      <c r="G2381"/>
      <c r="H2381"/>
      <c r="I2381"/>
      <c r="J2381"/>
      <c r="K2381"/>
      <c r="L2381"/>
      <c r="M2381"/>
    </row>
    <row r="2382" spans="1:13" s="39" customFormat="1" hidden="1">
      <c r="A2382" s="26" t="s">
        <v>140</v>
      </c>
      <c r="B2382" s="25" t="s">
        <v>139</v>
      </c>
      <c r="C2382" s="24">
        <v>26614</v>
      </c>
      <c r="D2382" s="24"/>
      <c r="E2382" s="24"/>
      <c r="F2382" s="24"/>
      <c r="G2382"/>
      <c r="H2382"/>
      <c r="I2382"/>
      <c r="J2382"/>
      <c r="K2382"/>
      <c r="L2382"/>
      <c r="M2382"/>
    </row>
    <row r="2383" spans="1:13" s="39" customFormat="1" hidden="1">
      <c r="A2383" s="26" t="s">
        <v>223</v>
      </c>
      <c r="B2383" s="25" t="s">
        <v>222</v>
      </c>
      <c r="C2383" s="24">
        <v>700</v>
      </c>
      <c r="D2383" s="24"/>
      <c r="E2383" s="24"/>
      <c r="F2383" s="24"/>
      <c r="G2383"/>
      <c r="H2383"/>
      <c r="I2383"/>
      <c r="J2383"/>
      <c r="K2383"/>
      <c r="L2383"/>
      <c r="M2383"/>
    </row>
    <row r="2384" spans="1:13" s="39" customFormat="1" hidden="1">
      <c r="A2384" s="26" t="s">
        <v>149</v>
      </c>
      <c r="B2384" s="25" t="s">
        <v>148</v>
      </c>
      <c r="C2384" s="24">
        <v>13870</v>
      </c>
      <c r="D2384" s="31">
        <v>0</v>
      </c>
      <c r="E2384" s="24">
        <v>2654</v>
      </c>
      <c r="F2384" s="24">
        <v>2654</v>
      </c>
      <c r="G2384"/>
      <c r="H2384"/>
      <c r="I2384"/>
      <c r="J2384"/>
      <c r="K2384"/>
      <c r="L2384"/>
      <c r="M2384"/>
    </row>
    <row r="2385" spans="1:13" s="39" customFormat="1" hidden="1">
      <c r="A2385" s="26" t="s">
        <v>176</v>
      </c>
      <c r="B2385" s="25" t="s">
        <v>175</v>
      </c>
      <c r="C2385" s="24">
        <v>3742</v>
      </c>
      <c r="D2385" s="24">
        <v>1500</v>
      </c>
      <c r="E2385" s="24">
        <v>1600</v>
      </c>
      <c r="F2385" s="24">
        <v>1700</v>
      </c>
      <c r="G2385"/>
      <c r="H2385"/>
      <c r="I2385"/>
      <c r="J2385"/>
      <c r="K2385"/>
      <c r="L2385"/>
      <c r="M2385"/>
    </row>
    <row r="2386" spans="1:13" s="39" customFormat="1" ht="25.5" hidden="1">
      <c r="A2386" s="26" t="s">
        <v>221</v>
      </c>
      <c r="B2386" s="25" t="s">
        <v>220</v>
      </c>
      <c r="C2386" s="24">
        <v>3671</v>
      </c>
      <c r="D2386" s="24"/>
      <c r="E2386" s="24"/>
      <c r="F2386" s="24"/>
      <c r="G2386"/>
      <c r="H2386"/>
      <c r="I2386"/>
      <c r="J2386"/>
      <c r="K2386"/>
      <c r="L2386"/>
      <c r="M2386"/>
    </row>
    <row r="2387" spans="1:13" s="39" customFormat="1" hidden="1">
      <c r="A2387" s="26" t="s">
        <v>219</v>
      </c>
      <c r="B2387" s="25" t="s">
        <v>218</v>
      </c>
      <c r="C2387" s="24"/>
      <c r="D2387" s="31">
        <v>0</v>
      </c>
      <c r="E2387" s="24">
        <v>1327</v>
      </c>
      <c r="F2387" s="24">
        <v>1327</v>
      </c>
      <c r="G2387"/>
      <c r="H2387"/>
      <c r="I2387"/>
      <c r="J2387"/>
      <c r="K2387"/>
      <c r="L2387"/>
      <c r="M2387"/>
    </row>
    <row r="2388" spans="1:13" s="39" customFormat="1" hidden="1">
      <c r="A2388" s="26" t="s">
        <v>174</v>
      </c>
      <c r="B2388" s="25" t="s">
        <v>173</v>
      </c>
      <c r="C2388" s="24">
        <v>5265</v>
      </c>
      <c r="D2388" s="24">
        <v>1000</v>
      </c>
      <c r="E2388" s="24">
        <v>1300</v>
      </c>
      <c r="F2388" s="24">
        <v>1500</v>
      </c>
      <c r="G2388"/>
      <c r="H2388"/>
      <c r="I2388"/>
      <c r="J2388"/>
      <c r="K2388"/>
      <c r="L2388"/>
      <c r="M2388"/>
    </row>
    <row r="2389" spans="1:13" s="39" customFormat="1" hidden="1">
      <c r="A2389" s="26" t="s">
        <v>217</v>
      </c>
      <c r="B2389" s="25" t="s">
        <v>216</v>
      </c>
      <c r="C2389" s="24">
        <v>22</v>
      </c>
      <c r="D2389" s="31">
        <v>0</v>
      </c>
      <c r="E2389" s="24">
        <v>1327</v>
      </c>
      <c r="F2389" s="24">
        <v>1327</v>
      </c>
      <c r="G2389"/>
      <c r="H2389"/>
      <c r="I2389"/>
      <c r="J2389"/>
      <c r="K2389"/>
      <c r="L2389"/>
      <c r="M2389"/>
    </row>
    <row r="2390" spans="1:13" s="39" customFormat="1" hidden="1">
      <c r="A2390" s="26" t="s">
        <v>213</v>
      </c>
      <c r="B2390" s="25" t="s">
        <v>212</v>
      </c>
      <c r="C2390" s="24">
        <v>200</v>
      </c>
      <c r="D2390" s="24"/>
      <c r="E2390" s="24"/>
      <c r="F2390" s="24"/>
      <c r="G2390"/>
      <c r="H2390"/>
      <c r="I2390"/>
      <c r="J2390"/>
      <c r="K2390"/>
      <c r="L2390"/>
      <c r="M2390"/>
    </row>
    <row r="2391" spans="1:13" s="39" customFormat="1" hidden="1">
      <c r="A2391" s="26" t="s">
        <v>211</v>
      </c>
      <c r="B2391" s="25" t="s">
        <v>210</v>
      </c>
      <c r="C2391" s="24">
        <v>12</v>
      </c>
      <c r="D2391" s="24"/>
      <c r="E2391" s="24"/>
      <c r="F2391" s="24"/>
      <c r="G2391"/>
      <c r="H2391"/>
      <c r="I2391"/>
      <c r="J2391"/>
      <c r="K2391"/>
      <c r="L2391"/>
      <c r="M2391"/>
    </row>
    <row r="2392" spans="1:13" s="39" customFormat="1" hidden="1">
      <c r="A2392" s="26" t="s">
        <v>209</v>
      </c>
      <c r="B2392" s="25" t="s">
        <v>208</v>
      </c>
      <c r="C2392" s="24">
        <v>3200</v>
      </c>
      <c r="D2392" s="31">
        <v>0</v>
      </c>
      <c r="E2392" s="31">
        <v>0</v>
      </c>
      <c r="F2392" s="24"/>
      <c r="G2392"/>
      <c r="H2392"/>
      <c r="I2392"/>
      <c r="J2392"/>
      <c r="K2392"/>
      <c r="L2392"/>
      <c r="M2392"/>
    </row>
    <row r="2393" spans="1:13" s="39" customFormat="1" hidden="1">
      <c r="A2393" s="26" t="s">
        <v>207</v>
      </c>
      <c r="B2393" s="25" t="s">
        <v>206</v>
      </c>
      <c r="C2393" s="24">
        <v>561</v>
      </c>
      <c r="D2393" s="24"/>
      <c r="E2393" s="24"/>
      <c r="F2393" s="24"/>
      <c r="G2393"/>
      <c r="H2393"/>
      <c r="I2393"/>
      <c r="J2393"/>
      <c r="K2393"/>
      <c r="L2393"/>
      <c r="M2393"/>
    </row>
    <row r="2394" spans="1:13" s="39" customFormat="1" hidden="1">
      <c r="A2394" s="26" t="s">
        <v>147</v>
      </c>
      <c r="B2394" s="25" t="s">
        <v>146</v>
      </c>
      <c r="C2394" s="24">
        <v>15</v>
      </c>
      <c r="D2394" s="24">
        <v>1000</v>
      </c>
      <c r="E2394" s="24">
        <v>2327</v>
      </c>
      <c r="F2394" s="24">
        <v>2327</v>
      </c>
      <c r="G2394"/>
      <c r="H2394"/>
      <c r="I2394"/>
      <c r="J2394"/>
      <c r="K2394"/>
      <c r="L2394"/>
      <c r="M2394"/>
    </row>
    <row r="2395" spans="1:13" s="39" customFormat="1" hidden="1">
      <c r="A2395" s="26" t="s">
        <v>164</v>
      </c>
      <c r="B2395" s="25" t="s">
        <v>163</v>
      </c>
      <c r="C2395" s="24">
        <v>3982</v>
      </c>
      <c r="D2395" s="31">
        <v>0</v>
      </c>
      <c r="E2395" s="31">
        <v>0</v>
      </c>
      <c r="F2395" s="24"/>
      <c r="G2395"/>
      <c r="H2395"/>
      <c r="I2395"/>
      <c r="J2395"/>
      <c r="K2395"/>
      <c r="L2395"/>
      <c r="M2395"/>
    </row>
    <row r="2396" spans="1:13" s="39" customFormat="1" hidden="1">
      <c r="A2396" s="26" t="s">
        <v>240</v>
      </c>
      <c r="B2396" s="25" t="s">
        <v>239</v>
      </c>
      <c r="C2396" s="24">
        <v>1465</v>
      </c>
      <c r="D2396" s="24">
        <v>5000</v>
      </c>
      <c r="E2396" s="24">
        <v>3650</v>
      </c>
      <c r="F2396" s="24">
        <v>2550</v>
      </c>
      <c r="G2396"/>
      <c r="H2396"/>
      <c r="I2396"/>
      <c r="J2396"/>
      <c r="K2396"/>
      <c r="L2396"/>
      <c r="M2396"/>
    </row>
    <row r="2397" spans="1:13" s="39" customFormat="1" ht="25.5" hidden="1">
      <c r="A2397" s="28" t="s">
        <v>236</v>
      </c>
      <c r="B2397" s="25" t="s">
        <v>49</v>
      </c>
      <c r="C2397" s="27">
        <v>114</v>
      </c>
      <c r="D2397" s="36">
        <v>0</v>
      </c>
      <c r="E2397" s="36">
        <v>0</v>
      </c>
      <c r="F2397" s="27"/>
      <c r="G2397"/>
      <c r="H2397"/>
      <c r="I2397"/>
      <c r="J2397"/>
      <c r="K2397"/>
      <c r="L2397"/>
      <c r="M2397"/>
    </row>
    <row r="2398" spans="1:13" s="39" customFormat="1" hidden="1">
      <c r="A2398" s="26" t="s">
        <v>227</v>
      </c>
      <c r="B2398" s="25" t="s">
        <v>226</v>
      </c>
      <c r="C2398" s="24">
        <v>114</v>
      </c>
      <c r="D2398" s="31">
        <v>0</v>
      </c>
      <c r="E2398" s="31">
        <v>0</v>
      </c>
      <c r="F2398" s="24"/>
      <c r="G2398"/>
      <c r="H2398"/>
      <c r="I2398"/>
      <c r="J2398"/>
      <c r="K2398"/>
      <c r="L2398"/>
      <c r="M2398"/>
    </row>
    <row r="2399" spans="1:13" s="39" customFormat="1" ht="25.5" hidden="1">
      <c r="A2399" s="30" t="s">
        <v>87</v>
      </c>
      <c r="B2399" s="25" t="s">
        <v>88</v>
      </c>
      <c r="C2399" s="27">
        <v>3038556</v>
      </c>
      <c r="D2399" s="27">
        <v>3074253</v>
      </c>
      <c r="E2399" s="27">
        <v>2114695</v>
      </c>
      <c r="F2399" s="27">
        <v>2052802</v>
      </c>
      <c r="G2399"/>
      <c r="H2399"/>
      <c r="I2399"/>
      <c r="J2399"/>
      <c r="K2399"/>
      <c r="L2399"/>
      <c r="M2399"/>
    </row>
    <row r="2400" spans="1:13" s="39" customFormat="1" hidden="1">
      <c r="A2400" s="29" t="s">
        <v>307</v>
      </c>
      <c r="B2400" s="25" t="s">
        <v>306</v>
      </c>
      <c r="C2400" s="27">
        <v>3038556</v>
      </c>
      <c r="D2400" s="27">
        <v>3074253</v>
      </c>
      <c r="E2400" s="27">
        <v>2114695</v>
      </c>
      <c r="F2400" s="27">
        <v>2052802</v>
      </c>
      <c r="G2400"/>
      <c r="H2400"/>
      <c r="I2400"/>
      <c r="J2400"/>
      <c r="K2400"/>
      <c r="L2400"/>
      <c r="M2400"/>
    </row>
    <row r="2401" spans="1:13" s="39" customFormat="1" hidden="1">
      <c r="A2401" s="28" t="s">
        <v>295</v>
      </c>
      <c r="B2401" s="25" t="s">
        <v>18</v>
      </c>
      <c r="C2401" s="27">
        <v>829061</v>
      </c>
      <c r="D2401" s="27">
        <v>506545</v>
      </c>
      <c r="E2401" s="27">
        <v>401500</v>
      </c>
      <c r="F2401" s="27">
        <v>355791</v>
      </c>
      <c r="G2401"/>
      <c r="H2401"/>
      <c r="I2401"/>
      <c r="J2401"/>
      <c r="K2401"/>
      <c r="L2401"/>
      <c r="M2401"/>
    </row>
    <row r="2402" spans="1:13" s="39" customFormat="1" hidden="1">
      <c r="A2402" s="26" t="s">
        <v>161</v>
      </c>
      <c r="B2402" s="25" t="s">
        <v>160</v>
      </c>
      <c r="C2402" s="24">
        <v>85086</v>
      </c>
      <c r="D2402" s="24">
        <v>96582</v>
      </c>
      <c r="E2402" s="24">
        <v>46605</v>
      </c>
      <c r="F2402" s="24">
        <v>39239</v>
      </c>
      <c r="G2402"/>
      <c r="H2402"/>
      <c r="I2402"/>
      <c r="J2402"/>
      <c r="K2402"/>
      <c r="L2402"/>
      <c r="M2402"/>
    </row>
    <row r="2403" spans="1:13" s="39" customFormat="1" hidden="1">
      <c r="A2403" s="26" t="s">
        <v>246</v>
      </c>
      <c r="B2403" s="25" t="s">
        <v>245</v>
      </c>
      <c r="C2403" s="24">
        <v>6366</v>
      </c>
      <c r="D2403" s="24">
        <v>1200</v>
      </c>
      <c r="E2403" s="24"/>
      <c r="F2403" s="24"/>
      <c r="G2403"/>
      <c r="H2403"/>
      <c r="I2403"/>
      <c r="J2403"/>
      <c r="K2403"/>
      <c r="L2403"/>
      <c r="M2403"/>
    </row>
    <row r="2404" spans="1:13" s="39" customFormat="1" hidden="1">
      <c r="A2404" s="26" t="s">
        <v>159</v>
      </c>
      <c r="B2404" s="25" t="s">
        <v>158</v>
      </c>
      <c r="C2404" s="24">
        <v>16645</v>
      </c>
      <c r="D2404" s="24">
        <v>18532</v>
      </c>
      <c r="E2404" s="24">
        <v>10286</v>
      </c>
      <c r="F2404" s="24">
        <v>8945</v>
      </c>
      <c r="G2404"/>
      <c r="H2404"/>
      <c r="I2404"/>
      <c r="J2404"/>
      <c r="K2404"/>
      <c r="L2404"/>
      <c r="M2404"/>
    </row>
    <row r="2405" spans="1:13" s="39" customFormat="1" hidden="1">
      <c r="A2405" s="26" t="s">
        <v>157</v>
      </c>
      <c r="B2405" s="25" t="s">
        <v>156</v>
      </c>
      <c r="C2405" s="24">
        <v>24023</v>
      </c>
      <c r="D2405" s="24">
        <v>6834</v>
      </c>
      <c r="E2405" s="24">
        <v>6258</v>
      </c>
      <c r="F2405" s="24">
        <v>5594</v>
      </c>
      <c r="G2405"/>
      <c r="H2405"/>
      <c r="I2405"/>
      <c r="J2405"/>
      <c r="K2405"/>
      <c r="L2405"/>
      <c r="M2405"/>
    </row>
    <row r="2406" spans="1:13" s="39" customFormat="1" hidden="1">
      <c r="A2406" s="26" t="s">
        <v>155</v>
      </c>
      <c r="B2406" s="25" t="s">
        <v>154</v>
      </c>
      <c r="C2406" s="24">
        <v>332</v>
      </c>
      <c r="D2406" s="24">
        <v>332</v>
      </c>
      <c r="E2406" s="24">
        <v>332</v>
      </c>
      <c r="F2406" s="24">
        <v>332</v>
      </c>
      <c r="G2406"/>
      <c r="H2406"/>
      <c r="I2406"/>
      <c r="J2406"/>
      <c r="K2406"/>
      <c r="L2406"/>
      <c r="M2406"/>
    </row>
    <row r="2407" spans="1:13" s="39" customFormat="1" hidden="1">
      <c r="A2407" s="26" t="s">
        <v>153</v>
      </c>
      <c r="B2407" s="25" t="s">
        <v>152</v>
      </c>
      <c r="C2407" s="24">
        <v>713</v>
      </c>
      <c r="D2407" s="24">
        <v>531</v>
      </c>
      <c r="E2407" s="24">
        <v>531</v>
      </c>
      <c r="F2407" s="24">
        <v>531</v>
      </c>
      <c r="G2407"/>
      <c r="H2407"/>
      <c r="I2407"/>
      <c r="J2407"/>
      <c r="K2407"/>
      <c r="L2407"/>
      <c r="M2407"/>
    </row>
    <row r="2408" spans="1:13" s="39" customFormat="1" hidden="1">
      <c r="A2408" s="26" t="s">
        <v>235</v>
      </c>
      <c r="B2408" s="25" t="s">
        <v>234</v>
      </c>
      <c r="C2408" s="24">
        <v>4401</v>
      </c>
      <c r="D2408" s="24">
        <v>3406</v>
      </c>
      <c r="E2408" s="24">
        <v>3406</v>
      </c>
      <c r="F2408" s="24">
        <v>2344</v>
      </c>
      <c r="G2408"/>
      <c r="H2408"/>
      <c r="I2408"/>
      <c r="J2408"/>
      <c r="K2408"/>
      <c r="L2408"/>
      <c r="M2408"/>
    </row>
    <row r="2409" spans="1:13" s="39" customFormat="1" hidden="1">
      <c r="A2409" s="26" t="s">
        <v>186</v>
      </c>
      <c r="B2409" s="25" t="s">
        <v>185</v>
      </c>
      <c r="C2409" s="24">
        <v>2654</v>
      </c>
      <c r="D2409" s="24">
        <v>4642</v>
      </c>
      <c r="E2409" s="24">
        <v>5305</v>
      </c>
      <c r="F2409" s="24">
        <v>5305</v>
      </c>
      <c r="G2409"/>
      <c r="H2409"/>
      <c r="I2409"/>
      <c r="J2409"/>
      <c r="K2409"/>
      <c r="L2409"/>
      <c r="M2409"/>
    </row>
    <row r="2410" spans="1:13" s="39" customFormat="1" hidden="1">
      <c r="A2410" s="26" t="s">
        <v>233</v>
      </c>
      <c r="B2410" s="25" t="s">
        <v>232</v>
      </c>
      <c r="C2410" s="24">
        <v>116</v>
      </c>
      <c r="D2410" s="24"/>
      <c r="E2410" s="24"/>
      <c r="F2410" s="24"/>
      <c r="G2410"/>
      <c r="H2410"/>
      <c r="I2410"/>
      <c r="J2410"/>
      <c r="K2410"/>
      <c r="L2410"/>
      <c r="M2410"/>
    </row>
    <row r="2411" spans="1:13" s="39" customFormat="1" hidden="1">
      <c r="A2411" s="26" t="s">
        <v>184</v>
      </c>
      <c r="B2411" s="25" t="s">
        <v>183</v>
      </c>
      <c r="C2411" s="24">
        <v>5078</v>
      </c>
      <c r="D2411" s="24">
        <v>1619</v>
      </c>
      <c r="E2411" s="24">
        <v>1619</v>
      </c>
      <c r="F2411" s="24">
        <v>1619</v>
      </c>
      <c r="G2411"/>
      <c r="H2411"/>
      <c r="I2411"/>
      <c r="J2411"/>
      <c r="K2411"/>
      <c r="L2411"/>
      <c r="M2411"/>
    </row>
    <row r="2412" spans="1:13" s="39" customFormat="1" hidden="1">
      <c r="A2412" s="26" t="s">
        <v>182</v>
      </c>
      <c r="B2412" s="25" t="s">
        <v>181</v>
      </c>
      <c r="C2412" s="24">
        <v>1991</v>
      </c>
      <c r="D2412" s="24">
        <v>1991</v>
      </c>
      <c r="E2412" s="24">
        <v>1991</v>
      </c>
      <c r="F2412" s="24">
        <v>1991</v>
      </c>
      <c r="G2412"/>
      <c r="H2412"/>
      <c r="I2412"/>
      <c r="J2412"/>
      <c r="K2412"/>
      <c r="L2412"/>
      <c r="M2412"/>
    </row>
    <row r="2413" spans="1:13" s="39" customFormat="1" hidden="1">
      <c r="A2413" s="26" t="s">
        <v>231</v>
      </c>
      <c r="B2413" s="25" t="s">
        <v>230</v>
      </c>
      <c r="C2413" s="24">
        <v>3185</v>
      </c>
      <c r="D2413" s="24">
        <v>3185</v>
      </c>
      <c r="E2413" s="24">
        <v>3185</v>
      </c>
      <c r="F2413" s="24">
        <v>3185</v>
      </c>
      <c r="G2413"/>
      <c r="H2413"/>
      <c r="I2413"/>
      <c r="J2413"/>
      <c r="K2413"/>
      <c r="L2413"/>
      <c r="M2413"/>
    </row>
    <row r="2414" spans="1:13" s="39" customFormat="1" hidden="1">
      <c r="A2414" s="26" t="s">
        <v>229</v>
      </c>
      <c r="B2414" s="25" t="s">
        <v>228</v>
      </c>
      <c r="C2414" s="24">
        <v>265</v>
      </c>
      <c r="D2414" s="24">
        <v>265</v>
      </c>
      <c r="E2414" s="24">
        <v>265</v>
      </c>
      <c r="F2414" s="24">
        <v>265</v>
      </c>
      <c r="G2414"/>
      <c r="H2414"/>
      <c r="I2414"/>
      <c r="J2414"/>
      <c r="K2414"/>
      <c r="L2414"/>
      <c r="M2414"/>
    </row>
    <row r="2415" spans="1:13" s="39" customFormat="1" hidden="1">
      <c r="A2415" s="26" t="s">
        <v>180</v>
      </c>
      <c r="B2415" s="25" t="s">
        <v>179</v>
      </c>
      <c r="C2415" s="24">
        <v>2539</v>
      </c>
      <c r="D2415" s="24">
        <v>796</v>
      </c>
      <c r="E2415" s="24">
        <v>796</v>
      </c>
      <c r="F2415" s="24">
        <v>796</v>
      </c>
      <c r="G2415"/>
      <c r="H2415"/>
      <c r="I2415"/>
      <c r="J2415"/>
      <c r="K2415"/>
      <c r="L2415"/>
      <c r="M2415"/>
    </row>
    <row r="2416" spans="1:13" s="39" customFormat="1" hidden="1">
      <c r="A2416" s="26" t="s">
        <v>227</v>
      </c>
      <c r="B2416" s="25" t="s">
        <v>226</v>
      </c>
      <c r="C2416" s="24">
        <v>7924</v>
      </c>
      <c r="D2416" s="24">
        <v>16551</v>
      </c>
      <c r="E2416" s="24">
        <v>18409</v>
      </c>
      <c r="F2416" s="24">
        <v>18409</v>
      </c>
      <c r="G2416"/>
      <c r="H2416"/>
      <c r="I2416"/>
      <c r="J2416"/>
      <c r="K2416"/>
      <c r="L2416"/>
      <c r="M2416"/>
    </row>
    <row r="2417" spans="1:13" s="39" customFormat="1" hidden="1">
      <c r="A2417" s="26" t="s">
        <v>142</v>
      </c>
      <c r="B2417" s="25" t="s">
        <v>141</v>
      </c>
      <c r="C2417" s="24">
        <v>1484</v>
      </c>
      <c r="D2417" s="24">
        <v>531</v>
      </c>
      <c r="E2417" s="24">
        <v>531</v>
      </c>
      <c r="F2417" s="24">
        <v>531</v>
      </c>
      <c r="G2417"/>
      <c r="H2417"/>
      <c r="I2417"/>
      <c r="J2417"/>
      <c r="K2417"/>
      <c r="L2417"/>
      <c r="M2417"/>
    </row>
    <row r="2418" spans="1:13" s="39" customFormat="1" hidden="1">
      <c r="A2418" s="26" t="s">
        <v>178</v>
      </c>
      <c r="B2418" s="25" t="s">
        <v>177</v>
      </c>
      <c r="C2418" s="24">
        <v>1279</v>
      </c>
      <c r="D2418" s="24">
        <v>664</v>
      </c>
      <c r="E2418" s="24">
        <v>664</v>
      </c>
      <c r="F2418" s="24">
        <v>664</v>
      </c>
      <c r="G2418"/>
      <c r="H2418"/>
      <c r="I2418"/>
      <c r="J2418"/>
      <c r="K2418"/>
      <c r="L2418"/>
      <c r="M2418"/>
    </row>
    <row r="2419" spans="1:13" s="39" customFormat="1" hidden="1">
      <c r="A2419" s="26" t="s">
        <v>140</v>
      </c>
      <c r="B2419" s="25" t="s">
        <v>139</v>
      </c>
      <c r="C2419" s="24">
        <v>101931</v>
      </c>
      <c r="D2419" s="24">
        <v>91052</v>
      </c>
      <c r="E2419" s="24">
        <v>91052</v>
      </c>
      <c r="F2419" s="24">
        <v>87601</v>
      </c>
      <c r="G2419"/>
      <c r="H2419"/>
      <c r="I2419"/>
      <c r="J2419"/>
      <c r="K2419"/>
      <c r="L2419"/>
      <c r="M2419"/>
    </row>
    <row r="2420" spans="1:13" s="39" customFormat="1" hidden="1">
      <c r="A2420" s="26" t="s">
        <v>223</v>
      </c>
      <c r="B2420" s="25" t="s">
        <v>222</v>
      </c>
      <c r="C2420" s="24">
        <v>5973</v>
      </c>
      <c r="D2420" s="24">
        <v>5973</v>
      </c>
      <c r="E2420" s="24">
        <v>5973</v>
      </c>
      <c r="F2420" s="24">
        <v>5973</v>
      </c>
      <c r="G2420"/>
      <c r="H2420"/>
      <c r="I2420"/>
      <c r="J2420"/>
      <c r="K2420"/>
      <c r="L2420"/>
      <c r="M2420"/>
    </row>
    <row r="2421" spans="1:13" s="39" customFormat="1" hidden="1">
      <c r="A2421" s="26" t="s">
        <v>149</v>
      </c>
      <c r="B2421" s="25" t="s">
        <v>148</v>
      </c>
      <c r="C2421" s="24">
        <v>8560</v>
      </c>
      <c r="D2421" s="24">
        <v>6967</v>
      </c>
      <c r="E2421" s="24">
        <v>13736</v>
      </c>
      <c r="F2421" s="24">
        <v>13670</v>
      </c>
      <c r="G2421"/>
      <c r="H2421"/>
      <c r="I2421"/>
      <c r="J2421"/>
      <c r="K2421"/>
      <c r="L2421"/>
      <c r="M2421"/>
    </row>
    <row r="2422" spans="1:13" s="39" customFormat="1" hidden="1">
      <c r="A2422" s="26" t="s">
        <v>176</v>
      </c>
      <c r="B2422" s="25" t="s">
        <v>175</v>
      </c>
      <c r="C2422" s="24">
        <v>2323</v>
      </c>
      <c r="D2422" s="24">
        <v>995</v>
      </c>
      <c r="E2422" s="24">
        <v>2322</v>
      </c>
      <c r="F2422" s="24">
        <v>2322</v>
      </c>
      <c r="G2422"/>
      <c r="H2422"/>
      <c r="I2422"/>
      <c r="J2422"/>
      <c r="K2422"/>
      <c r="L2422"/>
      <c r="M2422"/>
    </row>
    <row r="2423" spans="1:13" s="39" customFormat="1" hidden="1">
      <c r="A2423" s="26" t="s">
        <v>174</v>
      </c>
      <c r="B2423" s="25" t="s">
        <v>173</v>
      </c>
      <c r="C2423" s="24">
        <v>10544</v>
      </c>
      <c r="D2423" s="24">
        <v>8709</v>
      </c>
      <c r="E2423" s="24">
        <v>10701</v>
      </c>
      <c r="F2423" s="24">
        <v>10435</v>
      </c>
      <c r="G2423"/>
      <c r="H2423"/>
      <c r="I2423"/>
      <c r="J2423"/>
      <c r="K2423"/>
      <c r="L2423"/>
      <c r="M2423"/>
    </row>
    <row r="2424" spans="1:13" s="39" customFormat="1" hidden="1">
      <c r="A2424" s="26" t="s">
        <v>213</v>
      </c>
      <c r="B2424" s="25" t="s">
        <v>212</v>
      </c>
      <c r="C2424" s="24">
        <v>436667</v>
      </c>
      <c r="D2424" s="24">
        <v>186783</v>
      </c>
      <c r="E2424" s="24">
        <v>129128</v>
      </c>
      <c r="F2424" s="24">
        <v>97635</v>
      </c>
      <c r="G2424"/>
      <c r="H2424"/>
      <c r="I2424"/>
      <c r="J2424"/>
      <c r="K2424"/>
      <c r="L2424"/>
      <c r="M2424"/>
    </row>
    <row r="2425" spans="1:13" s="39" customFormat="1" ht="25.5" hidden="1">
      <c r="A2425" s="26" t="s">
        <v>244</v>
      </c>
      <c r="B2425" s="25" t="s">
        <v>243</v>
      </c>
      <c r="C2425" s="24">
        <v>7</v>
      </c>
      <c r="D2425" s="31">
        <v>0</v>
      </c>
      <c r="E2425" s="31">
        <v>0</v>
      </c>
      <c r="F2425" s="24"/>
      <c r="G2425"/>
      <c r="H2425"/>
      <c r="I2425"/>
      <c r="J2425"/>
      <c r="K2425"/>
      <c r="L2425"/>
      <c r="M2425"/>
    </row>
    <row r="2426" spans="1:13" s="39" customFormat="1" hidden="1">
      <c r="A2426" s="26" t="s">
        <v>207</v>
      </c>
      <c r="B2426" s="25" t="s">
        <v>206</v>
      </c>
      <c r="C2426" s="24">
        <v>1885</v>
      </c>
      <c r="D2426" s="24">
        <v>27</v>
      </c>
      <c r="E2426" s="24">
        <v>27</v>
      </c>
      <c r="F2426" s="24">
        <v>27</v>
      </c>
      <c r="G2426"/>
      <c r="H2426"/>
      <c r="I2426"/>
      <c r="J2426"/>
      <c r="K2426"/>
      <c r="L2426"/>
      <c r="M2426"/>
    </row>
    <row r="2427" spans="1:13" s="39" customFormat="1" hidden="1">
      <c r="A2427" s="26" t="s">
        <v>147</v>
      </c>
      <c r="B2427" s="25" t="s">
        <v>146</v>
      </c>
      <c r="C2427" s="24">
        <v>3318</v>
      </c>
      <c r="D2427" s="24">
        <v>3318</v>
      </c>
      <c r="E2427" s="24">
        <v>3318</v>
      </c>
      <c r="F2427" s="24">
        <v>3318</v>
      </c>
      <c r="G2427"/>
      <c r="H2427"/>
      <c r="I2427"/>
      <c r="J2427"/>
      <c r="K2427"/>
      <c r="L2427"/>
      <c r="M2427"/>
    </row>
    <row r="2428" spans="1:13" s="39" customFormat="1" hidden="1">
      <c r="A2428" s="26" t="s">
        <v>164</v>
      </c>
      <c r="B2428" s="25" t="s">
        <v>163</v>
      </c>
      <c r="C2428" s="24">
        <v>16524</v>
      </c>
      <c r="D2428" s="24"/>
      <c r="E2428" s="24"/>
      <c r="F2428" s="24"/>
      <c r="G2428"/>
      <c r="H2428"/>
      <c r="I2428"/>
      <c r="J2428"/>
      <c r="K2428"/>
      <c r="L2428"/>
      <c r="M2428"/>
    </row>
    <row r="2429" spans="1:13" s="39" customFormat="1" hidden="1">
      <c r="A2429" s="26" t="s">
        <v>319</v>
      </c>
      <c r="B2429" s="25" t="s">
        <v>318</v>
      </c>
      <c r="C2429" s="24">
        <v>6636</v>
      </c>
      <c r="D2429" s="24">
        <v>6636</v>
      </c>
      <c r="E2429" s="24">
        <v>6636</v>
      </c>
      <c r="F2429" s="24">
        <v>6636</v>
      </c>
      <c r="G2429"/>
      <c r="H2429"/>
      <c r="I2429"/>
      <c r="J2429"/>
      <c r="K2429"/>
      <c r="L2429"/>
      <c r="M2429"/>
    </row>
    <row r="2430" spans="1:13" s="39" customFormat="1" hidden="1">
      <c r="A2430" s="26" t="s">
        <v>240</v>
      </c>
      <c r="B2430" s="25" t="s">
        <v>239</v>
      </c>
      <c r="C2430" s="24">
        <v>10369</v>
      </c>
      <c r="D2430" s="24">
        <v>6703</v>
      </c>
      <c r="E2430" s="24">
        <v>6703</v>
      </c>
      <c r="F2430" s="24">
        <v>6703</v>
      </c>
      <c r="G2430"/>
      <c r="H2430"/>
      <c r="I2430"/>
      <c r="J2430"/>
      <c r="K2430"/>
      <c r="L2430"/>
      <c r="M2430"/>
    </row>
    <row r="2431" spans="1:13" s="39" customFormat="1" hidden="1">
      <c r="A2431" s="26" t="s">
        <v>199</v>
      </c>
      <c r="B2431" s="25" t="s">
        <v>198</v>
      </c>
      <c r="C2431" s="24">
        <v>531</v>
      </c>
      <c r="D2431" s="24">
        <v>531</v>
      </c>
      <c r="E2431" s="24">
        <v>531</v>
      </c>
      <c r="F2431" s="24">
        <v>531</v>
      </c>
      <c r="G2431"/>
      <c r="H2431"/>
      <c r="I2431"/>
      <c r="J2431"/>
      <c r="K2431"/>
      <c r="L2431"/>
      <c r="M2431"/>
    </row>
    <row r="2432" spans="1:13" s="39" customFormat="1" hidden="1">
      <c r="A2432" s="26" t="s">
        <v>195</v>
      </c>
      <c r="B2432" s="25" t="s">
        <v>194</v>
      </c>
      <c r="C2432" s="24">
        <v>59712</v>
      </c>
      <c r="D2432" s="24">
        <v>31190</v>
      </c>
      <c r="E2432" s="24">
        <v>31190</v>
      </c>
      <c r="F2432" s="24">
        <v>31190</v>
      </c>
      <c r="G2432"/>
      <c r="H2432"/>
      <c r="I2432"/>
      <c r="J2432"/>
      <c r="K2432"/>
      <c r="L2432"/>
      <c r="M2432"/>
    </row>
    <row r="2433" spans="1:13" s="39" customFormat="1" hidden="1">
      <c r="A2433" s="28" t="s">
        <v>270</v>
      </c>
      <c r="B2433" s="25" t="s">
        <v>21</v>
      </c>
      <c r="C2433" s="27">
        <v>1764771</v>
      </c>
      <c r="D2433" s="27">
        <v>2291284</v>
      </c>
      <c r="E2433" s="27">
        <v>1488318</v>
      </c>
      <c r="F2433" s="27">
        <v>1482211</v>
      </c>
      <c r="G2433"/>
      <c r="H2433"/>
      <c r="I2433"/>
      <c r="J2433"/>
      <c r="K2433"/>
      <c r="L2433"/>
      <c r="M2433"/>
    </row>
    <row r="2434" spans="1:13" s="39" customFormat="1" hidden="1">
      <c r="A2434" s="26" t="s">
        <v>161</v>
      </c>
      <c r="B2434" s="25" t="s">
        <v>160</v>
      </c>
      <c r="C2434" s="24">
        <v>336470</v>
      </c>
      <c r="D2434" s="24">
        <v>422323</v>
      </c>
      <c r="E2434" s="24">
        <v>422323</v>
      </c>
      <c r="F2434" s="24">
        <v>422323</v>
      </c>
      <c r="G2434"/>
      <c r="H2434"/>
      <c r="I2434"/>
      <c r="J2434"/>
      <c r="K2434"/>
      <c r="L2434"/>
      <c r="M2434"/>
    </row>
    <row r="2435" spans="1:13" s="39" customFormat="1" hidden="1">
      <c r="A2435" s="26" t="s">
        <v>246</v>
      </c>
      <c r="B2435" s="25" t="s">
        <v>245</v>
      </c>
      <c r="C2435" s="24">
        <v>33771</v>
      </c>
      <c r="D2435" s="24">
        <v>42717</v>
      </c>
      <c r="E2435" s="24">
        <v>42717</v>
      </c>
      <c r="F2435" s="24">
        <v>42717</v>
      </c>
      <c r="G2435"/>
      <c r="H2435"/>
      <c r="I2435"/>
      <c r="J2435"/>
      <c r="K2435"/>
      <c r="L2435"/>
      <c r="M2435"/>
    </row>
    <row r="2436" spans="1:13" s="39" customFormat="1" hidden="1">
      <c r="A2436" s="26" t="s">
        <v>159</v>
      </c>
      <c r="B2436" s="25" t="s">
        <v>158</v>
      </c>
      <c r="C2436" s="24">
        <v>59613</v>
      </c>
      <c r="D2436" s="24">
        <v>71044</v>
      </c>
      <c r="E2436" s="24">
        <v>71044</v>
      </c>
      <c r="F2436" s="24">
        <v>71044</v>
      </c>
      <c r="G2436"/>
      <c r="H2436"/>
      <c r="I2436"/>
      <c r="J2436"/>
      <c r="K2436"/>
      <c r="L2436"/>
      <c r="M2436"/>
    </row>
    <row r="2437" spans="1:13" s="39" customFormat="1" ht="25.5" hidden="1">
      <c r="A2437" s="26" t="s">
        <v>292</v>
      </c>
      <c r="B2437" s="25" t="s">
        <v>291</v>
      </c>
      <c r="C2437" s="24">
        <v>37</v>
      </c>
      <c r="D2437" s="24"/>
      <c r="E2437" s="24"/>
      <c r="F2437" s="24"/>
      <c r="G2437"/>
      <c r="H2437"/>
      <c r="I2437"/>
      <c r="J2437"/>
      <c r="K2437"/>
      <c r="L2437"/>
      <c r="M2437"/>
    </row>
    <row r="2438" spans="1:13" s="39" customFormat="1" hidden="1">
      <c r="A2438" s="26" t="s">
        <v>157</v>
      </c>
      <c r="B2438" s="25" t="s">
        <v>156</v>
      </c>
      <c r="C2438" s="24">
        <v>46679</v>
      </c>
      <c r="D2438" s="24">
        <v>51549</v>
      </c>
      <c r="E2438" s="24">
        <v>51549</v>
      </c>
      <c r="F2438" s="24">
        <v>51549</v>
      </c>
      <c r="G2438"/>
      <c r="H2438"/>
      <c r="I2438"/>
      <c r="J2438"/>
      <c r="K2438"/>
      <c r="L2438"/>
      <c r="M2438"/>
    </row>
    <row r="2439" spans="1:13" s="39" customFormat="1" hidden="1">
      <c r="A2439" s="26" t="s">
        <v>155</v>
      </c>
      <c r="B2439" s="25" t="s">
        <v>154</v>
      </c>
      <c r="C2439" s="24">
        <v>17688</v>
      </c>
      <c r="D2439" s="24">
        <v>7479</v>
      </c>
      <c r="E2439" s="24">
        <v>7479</v>
      </c>
      <c r="F2439" s="24">
        <v>7479</v>
      </c>
      <c r="G2439"/>
      <c r="H2439"/>
      <c r="I2439"/>
      <c r="J2439"/>
      <c r="K2439"/>
      <c r="L2439"/>
      <c r="M2439"/>
    </row>
    <row r="2440" spans="1:13" s="39" customFormat="1" hidden="1">
      <c r="A2440" s="26" t="s">
        <v>153</v>
      </c>
      <c r="B2440" s="25" t="s">
        <v>152</v>
      </c>
      <c r="C2440" s="24">
        <v>43706</v>
      </c>
      <c r="D2440" s="24">
        <v>39731</v>
      </c>
      <c r="E2440" s="24">
        <v>39731</v>
      </c>
      <c r="F2440" s="24">
        <v>39731</v>
      </c>
      <c r="G2440"/>
      <c r="H2440"/>
      <c r="I2440"/>
      <c r="J2440"/>
      <c r="K2440"/>
      <c r="L2440"/>
      <c r="M2440"/>
    </row>
    <row r="2441" spans="1:13" s="39" customFormat="1" hidden="1">
      <c r="A2441" s="26" t="s">
        <v>235</v>
      </c>
      <c r="B2441" s="25" t="s">
        <v>234</v>
      </c>
      <c r="C2441" s="24">
        <v>14294</v>
      </c>
      <c r="D2441" s="24">
        <v>13697</v>
      </c>
      <c r="E2441" s="24">
        <v>13697</v>
      </c>
      <c r="F2441" s="24">
        <v>13697</v>
      </c>
      <c r="G2441"/>
      <c r="H2441"/>
      <c r="I2441"/>
      <c r="J2441"/>
      <c r="K2441"/>
      <c r="L2441"/>
      <c r="M2441"/>
    </row>
    <row r="2442" spans="1:13" s="39" customFormat="1" hidden="1">
      <c r="A2442" s="26" t="s">
        <v>186</v>
      </c>
      <c r="B2442" s="25" t="s">
        <v>185</v>
      </c>
      <c r="C2442" s="24">
        <v>48231</v>
      </c>
      <c r="D2442" s="24">
        <v>42259</v>
      </c>
      <c r="E2442" s="24">
        <v>42259</v>
      </c>
      <c r="F2442" s="24">
        <v>42259</v>
      </c>
      <c r="G2442"/>
      <c r="H2442"/>
      <c r="I2442"/>
      <c r="J2442"/>
      <c r="K2442"/>
      <c r="L2442"/>
      <c r="M2442"/>
    </row>
    <row r="2443" spans="1:13" s="39" customFormat="1" hidden="1">
      <c r="A2443" s="26" t="s">
        <v>184</v>
      </c>
      <c r="B2443" s="25" t="s">
        <v>183</v>
      </c>
      <c r="C2443" s="24">
        <v>15994</v>
      </c>
      <c r="D2443" s="24">
        <v>31269</v>
      </c>
      <c r="E2443" s="24">
        <v>33923</v>
      </c>
      <c r="F2443" s="24">
        <v>33923</v>
      </c>
      <c r="G2443"/>
      <c r="H2443"/>
      <c r="I2443"/>
      <c r="J2443"/>
      <c r="K2443"/>
      <c r="L2443"/>
      <c r="M2443"/>
    </row>
    <row r="2444" spans="1:13" s="39" customFormat="1" hidden="1">
      <c r="A2444" s="26" t="s">
        <v>182</v>
      </c>
      <c r="B2444" s="25" t="s">
        <v>181</v>
      </c>
      <c r="C2444" s="24">
        <v>25317</v>
      </c>
      <c r="D2444" s="24">
        <v>25815</v>
      </c>
      <c r="E2444" s="24">
        <v>25815</v>
      </c>
      <c r="F2444" s="24">
        <v>25815</v>
      </c>
      <c r="G2444"/>
      <c r="H2444"/>
      <c r="I2444"/>
      <c r="J2444"/>
      <c r="K2444"/>
      <c r="L2444"/>
      <c r="M2444"/>
    </row>
    <row r="2445" spans="1:13" s="39" customFormat="1" hidden="1">
      <c r="A2445" s="26" t="s">
        <v>231</v>
      </c>
      <c r="B2445" s="25" t="s">
        <v>230</v>
      </c>
      <c r="C2445" s="24">
        <v>8415</v>
      </c>
      <c r="D2445" s="24">
        <v>8149</v>
      </c>
      <c r="E2445" s="24">
        <v>8149</v>
      </c>
      <c r="F2445" s="24">
        <v>8149</v>
      </c>
      <c r="G2445"/>
      <c r="H2445"/>
      <c r="I2445"/>
      <c r="J2445"/>
      <c r="K2445"/>
      <c r="L2445"/>
      <c r="M2445"/>
    </row>
    <row r="2446" spans="1:13" s="39" customFormat="1" hidden="1">
      <c r="A2446" s="26" t="s">
        <v>229</v>
      </c>
      <c r="B2446" s="25" t="s">
        <v>228</v>
      </c>
      <c r="C2446" s="24">
        <v>1725</v>
      </c>
      <c r="D2446" s="24">
        <v>1725</v>
      </c>
      <c r="E2446" s="24">
        <v>1725</v>
      </c>
      <c r="F2446" s="24">
        <v>1725</v>
      </c>
      <c r="G2446"/>
      <c r="H2446"/>
      <c r="I2446"/>
      <c r="J2446"/>
      <c r="K2446"/>
      <c r="L2446"/>
      <c r="M2446"/>
    </row>
    <row r="2447" spans="1:13" s="39" customFormat="1" hidden="1">
      <c r="A2447" s="26" t="s">
        <v>180</v>
      </c>
      <c r="B2447" s="25" t="s">
        <v>179</v>
      </c>
      <c r="C2447" s="24">
        <v>13617</v>
      </c>
      <c r="D2447" s="24">
        <v>11096</v>
      </c>
      <c r="E2447" s="24">
        <v>11096</v>
      </c>
      <c r="F2447" s="24">
        <v>11096</v>
      </c>
      <c r="G2447"/>
      <c r="H2447"/>
      <c r="I2447"/>
      <c r="J2447"/>
      <c r="K2447"/>
      <c r="L2447"/>
      <c r="M2447"/>
    </row>
    <row r="2448" spans="1:13" s="39" customFormat="1" hidden="1">
      <c r="A2448" s="26" t="s">
        <v>227</v>
      </c>
      <c r="B2448" s="25" t="s">
        <v>226</v>
      </c>
      <c r="C2448" s="24">
        <v>31514</v>
      </c>
      <c r="D2448" s="24">
        <v>33846</v>
      </c>
      <c r="E2448" s="24">
        <v>33846</v>
      </c>
      <c r="F2448" s="24">
        <v>33846</v>
      </c>
      <c r="G2448"/>
      <c r="H2448"/>
      <c r="I2448"/>
      <c r="J2448"/>
      <c r="K2448"/>
      <c r="L2448"/>
      <c r="M2448"/>
    </row>
    <row r="2449" spans="1:13" s="39" customFormat="1" hidden="1">
      <c r="A2449" s="26" t="s">
        <v>142</v>
      </c>
      <c r="B2449" s="25" t="s">
        <v>141</v>
      </c>
      <c r="C2449" s="24">
        <v>16910</v>
      </c>
      <c r="D2449" s="24">
        <v>10612</v>
      </c>
      <c r="E2449" s="24">
        <v>10612</v>
      </c>
      <c r="F2449" s="24">
        <v>10612</v>
      </c>
      <c r="G2449"/>
      <c r="H2449"/>
      <c r="I2449"/>
      <c r="J2449"/>
      <c r="K2449"/>
      <c r="L2449"/>
      <c r="M2449"/>
    </row>
    <row r="2450" spans="1:13" s="39" customFormat="1" hidden="1">
      <c r="A2450" s="26" t="s">
        <v>178</v>
      </c>
      <c r="B2450" s="25" t="s">
        <v>177</v>
      </c>
      <c r="C2450" s="24">
        <v>6513</v>
      </c>
      <c r="D2450" s="24">
        <v>8642</v>
      </c>
      <c r="E2450" s="24">
        <v>8642</v>
      </c>
      <c r="F2450" s="24">
        <v>8642</v>
      </c>
      <c r="G2450"/>
      <c r="H2450"/>
      <c r="I2450"/>
      <c r="J2450"/>
      <c r="K2450"/>
      <c r="L2450"/>
      <c r="M2450"/>
    </row>
    <row r="2451" spans="1:13" s="39" customFormat="1" hidden="1">
      <c r="A2451" s="26" t="s">
        <v>151</v>
      </c>
      <c r="B2451" s="25" t="s">
        <v>150</v>
      </c>
      <c r="C2451" s="24">
        <v>4421</v>
      </c>
      <c r="D2451" s="24">
        <v>1529</v>
      </c>
      <c r="E2451" s="24">
        <v>1529</v>
      </c>
      <c r="F2451" s="24">
        <v>1529</v>
      </c>
      <c r="G2451"/>
      <c r="H2451"/>
      <c r="I2451"/>
      <c r="J2451"/>
      <c r="K2451"/>
      <c r="L2451"/>
      <c r="M2451"/>
    </row>
    <row r="2452" spans="1:13" s="39" customFormat="1" hidden="1">
      <c r="A2452" s="26" t="s">
        <v>140</v>
      </c>
      <c r="B2452" s="25" t="s">
        <v>139</v>
      </c>
      <c r="C2452" s="24">
        <v>169202</v>
      </c>
      <c r="D2452" s="24">
        <v>108380</v>
      </c>
      <c r="E2452" s="24">
        <v>106990</v>
      </c>
      <c r="F2452" s="24">
        <v>106990</v>
      </c>
      <c r="G2452"/>
      <c r="H2452"/>
      <c r="I2452"/>
      <c r="J2452"/>
      <c r="K2452"/>
      <c r="L2452"/>
      <c r="M2452"/>
    </row>
    <row r="2453" spans="1:13" s="39" customFormat="1" hidden="1">
      <c r="A2453" s="26" t="s">
        <v>223</v>
      </c>
      <c r="B2453" s="25" t="s">
        <v>222</v>
      </c>
      <c r="C2453" s="24">
        <v>15621</v>
      </c>
      <c r="D2453" s="24">
        <v>10765</v>
      </c>
      <c r="E2453" s="24">
        <v>10765</v>
      </c>
      <c r="F2453" s="24">
        <v>10765</v>
      </c>
      <c r="G2453"/>
      <c r="H2453"/>
      <c r="I2453"/>
      <c r="J2453"/>
      <c r="K2453"/>
      <c r="L2453"/>
      <c r="M2453"/>
    </row>
    <row r="2454" spans="1:13" s="39" customFormat="1" hidden="1">
      <c r="A2454" s="26" t="s">
        <v>149</v>
      </c>
      <c r="B2454" s="25" t="s">
        <v>148</v>
      </c>
      <c r="C2454" s="24">
        <v>16823</v>
      </c>
      <c r="D2454" s="24">
        <v>18528</v>
      </c>
      <c r="E2454" s="24">
        <v>18524</v>
      </c>
      <c r="F2454" s="24">
        <v>18524</v>
      </c>
      <c r="G2454"/>
      <c r="H2454"/>
      <c r="I2454"/>
      <c r="J2454"/>
      <c r="K2454"/>
      <c r="L2454"/>
      <c r="M2454"/>
    </row>
    <row r="2455" spans="1:13" s="39" customFormat="1" hidden="1">
      <c r="A2455" s="26" t="s">
        <v>176</v>
      </c>
      <c r="B2455" s="25" t="s">
        <v>175</v>
      </c>
      <c r="C2455" s="24">
        <v>17453</v>
      </c>
      <c r="D2455" s="24">
        <v>15993</v>
      </c>
      <c r="E2455" s="24">
        <v>15993</v>
      </c>
      <c r="F2455" s="24">
        <v>15993</v>
      </c>
      <c r="G2455"/>
      <c r="H2455"/>
      <c r="I2455"/>
      <c r="J2455"/>
      <c r="K2455"/>
      <c r="L2455"/>
      <c r="M2455"/>
    </row>
    <row r="2456" spans="1:13" s="39" customFormat="1" hidden="1">
      <c r="A2456" s="26" t="s">
        <v>219</v>
      </c>
      <c r="B2456" s="25" t="s">
        <v>218</v>
      </c>
      <c r="C2456" s="24">
        <v>3716</v>
      </c>
      <c r="D2456" s="24">
        <v>3716</v>
      </c>
      <c r="E2456" s="24">
        <v>3716</v>
      </c>
      <c r="F2456" s="24">
        <v>3716</v>
      </c>
      <c r="G2456"/>
      <c r="H2456"/>
      <c r="I2456"/>
      <c r="J2456"/>
      <c r="K2456"/>
      <c r="L2456"/>
      <c r="M2456"/>
    </row>
    <row r="2457" spans="1:13" s="39" customFormat="1" hidden="1">
      <c r="A2457" s="26" t="s">
        <v>174</v>
      </c>
      <c r="B2457" s="25" t="s">
        <v>173</v>
      </c>
      <c r="C2457" s="24">
        <v>24211</v>
      </c>
      <c r="D2457" s="24">
        <v>18679</v>
      </c>
      <c r="E2457" s="24">
        <v>18679</v>
      </c>
      <c r="F2457" s="24">
        <v>18679</v>
      </c>
      <c r="G2457"/>
      <c r="H2457"/>
      <c r="I2457"/>
      <c r="J2457"/>
      <c r="K2457"/>
      <c r="L2457"/>
      <c r="M2457"/>
    </row>
    <row r="2458" spans="1:13" s="39" customFormat="1" hidden="1">
      <c r="A2458" s="26" t="s">
        <v>217</v>
      </c>
      <c r="B2458" s="25" t="s">
        <v>216</v>
      </c>
      <c r="C2458" s="24">
        <v>3212</v>
      </c>
      <c r="D2458" s="24">
        <v>3345</v>
      </c>
      <c r="E2458" s="24">
        <v>3345</v>
      </c>
      <c r="F2458" s="24">
        <v>3345</v>
      </c>
      <c r="G2458"/>
      <c r="H2458"/>
      <c r="I2458"/>
      <c r="J2458"/>
      <c r="K2458"/>
      <c r="L2458"/>
      <c r="M2458"/>
    </row>
    <row r="2459" spans="1:13" s="39" customFormat="1" hidden="1">
      <c r="A2459" s="26" t="s">
        <v>172</v>
      </c>
      <c r="B2459" s="25" t="s">
        <v>171</v>
      </c>
      <c r="C2459" s="24">
        <v>1433</v>
      </c>
      <c r="D2459" s="24">
        <v>1433</v>
      </c>
      <c r="E2459" s="24">
        <v>1433</v>
      </c>
      <c r="F2459" s="24">
        <v>1433</v>
      </c>
      <c r="G2459"/>
      <c r="H2459"/>
      <c r="I2459"/>
      <c r="J2459"/>
      <c r="K2459"/>
      <c r="L2459"/>
      <c r="M2459"/>
    </row>
    <row r="2460" spans="1:13" s="39" customFormat="1" hidden="1">
      <c r="A2460" s="26" t="s">
        <v>215</v>
      </c>
      <c r="B2460" s="25" t="s">
        <v>214</v>
      </c>
      <c r="C2460" s="24">
        <v>628</v>
      </c>
      <c r="D2460" s="24"/>
      <c r="E2460" s="24"/>
      <c r="F2460" s="24"/>
      <c r="G2460"/>
      <c r="H2460"/>
      <c r="I2460"/>
      <c r="J2460"/>
      <c r="K2460"/>
      <c r="L2460"/>
      <c r="M2460"/>
    </row>
    <row r="2461" spans="1:13" s="39" customFormat="1" hidden="1">
      <c r="A2461" s="26" t="s">
        <v>213</v>
      </c>
      <c r="B2461" s="25" t="s">
        <v>212</v>
      </c>
      <c r="C2461" s="24">
        <v>614865</v>
      </c>
      <c r="D2461" s="24">
        <v>1123417</v>
      </c>
      <c r="E2461" s="24">
        <v>320518</v>
      </c>
      <c r="F2461" s="24">
        <v>314414</v>
      </c>
      <c r="G2461"/>
      <c r="H2461"/>
      <c r="I2461"/>
      <c r="J2461"/>
      <c r="K2461"/>
      <c r="L2461"/>
      <c r="M2461"/>
    </row>
    <row r="2462" spans="1:13" s="39" customFormat="1" hidden="1">
      <c r="A2462" s="26" t="s">
        <v>211</v>
      </c>
      <c r="B2462" s="25" t="s">
        <v>210</v>
      </c>
      <c r="C2462" s="24">
        <v>20</v>
      </c>
      <c r="D2462" s="24"/>
      <c r="E2462" s="24"/>
      <c r="F2462" s="24"/>
      <c r="G2462"/>
      <c r="H2462"/>
      <c r="I2462"/>
      <c r="J2462"/>
      <c r="K2462"/>
      <c r="L2462"/>
      <c r="M2462"/>
    </row>
    <row r="2463" spans="1:13" s="39" customFormat="1" ht="25.5" hidden="1">
      <c r="A2463" s="26" t="s">
        <v>244</v>
      </c>
      <c r="B2463" s="25" t="s">
        <v>243</v>
      </c>
      <c r="C2463" s="24">
        <v>53</v>
      </c>
      <c r="D2463" s="24">
        <v>53</v>
      </c>
      <c r="E2463" s="24">
        <v>53</v>
      </c>
      <c r="F2463" s="24">
        <v>53</v>
      </c>
      <c r="G2463"/>
      <c r="H2463"/>
      <c r="I2463"/>
      <c r="J2463"/>
      <c r="K2463"/>
      <c r="L2463"/>
      <c r="M2463"/>
    </row>
    <row r="2464" spans="1:13" s="39" customFormat="1" hidden="1">
      <c r="A2464" s="26" t="s">
        <v>209</v>
      </c>
      <c r="B2464" s="25" t="s">
        <v>208</v>
      </c>
      <c r="C2464" s="24">
        <v>990</v>
      </c>
      <c r="D2464" s="24">
        <v>134</v>
      </c>
      <c r="E2464" s="24">
        <v>134</v>
      </c>
      <c r="F2464" s="24">
        <v>134</v>
      </c>
      <c r="G2464"/>
      <c r="H2464"/>
      <c r="I2464"/>
      <c r="J2464"/>
      <c r="K2464"/>
      <c r="L2464"/>
      <c r="M2464"/>
    </row>
    <row r="2465" spans="1:13" s="39" customFormat="1" hidden="1">
      <c r="A2465" s="26" t="s">
        <v>261</v>
      </c>
      <c r="B2465" s="25" t="s">
        <v>260</v>
      </c>
      <c r="C2465" s="24">
        <v>53</v>
      </c>
      <c r="D2465" s="24">
        <v>53</v>
      </c>
      <c r="E2465" s="24">
        <v>53</v>
      </c>
      <c r="F2465" s="24">
        <v>53</v>
      </c>
      <c r="G2465"/>
      <c r="H2465"/>
      <c r="I2465"/>
      <c r="J2465"/>
      <c r="K2465"/>
      <c r="L2465"/>
      <c r="M2465"/>
    </row>
    <row r="2466" spans="1:13" s="39" customFormat="1" ht="25.5" hidden="1">
      <c r="A2466" s="26" t="s">
        <v>192</v>
      </c>
      <c r="B2466" s="25" t="s">
        <v>191</v>
      </c>
      <c r="C2466" s="24">
        <v>280</v>
      </c>
      <c r="D2466" s="24"/>
      <c r="E2466" s="24"/>
      <c r="F2466" s="24"/>
      <c r="G2466"/>
      <c r="H2466"/>
      <c r="I2466"/>
      <c r="J2466"/>
      <c r="K2466"/>
      <c r="L2466"/>
      <c r="M2466"/>
    </row>
    <row r="2467" spans="1:13" s="39" customFormat="1" hidden="1">
      <c r="A2467" s="26" t="s">
        <v>207</v>
      </c>
      <c r="B2467" s="25" t="s">
        <v>206</v>
      </c>
      <c r="C2467" s="24">
        <v>9795</v>
      </c>
      <c r="D2467" s="24">
        <v>9795</v>
      </c>
      <c r="E2467" s="24">
        <v>9795</v>
      </c>
      <c r="F2467" s="24">
        <v>9795</v>
      </c>
      <c r="G2467"/>
      <c r="H2467"/>
      <c r="I2467"/>
      <c r="J2467"/>
      <c r="K2467"/>
      <c r="L2467"/>
      <c r="M2467"/>
    </row>
    <row r="2468" spans="1:13" s="39" customFormat="1" hidden="1">
      <c r="A2468" s="26" t="s">
        <v>284</v>
      </c>
      <c r="B2468" s="25" t="s">
        <v>283</v>
      </c>
      <c r="C2468" s="24">
        <v>1328</v>
      </c>
      <c r="D2468" s="24">
        <v>2641</v>
      </c>
      <c r="E2468" s="24">
        <v>2641</v>
      </c>
      <c r="F2468" s="24">
        <v>2641</v>
      </c>
      <c r="G2468"/>
      <c r="H2468"/>
      <c r="I2468"/>
      <c r="J2468"/>
      <c r="K2468"/>
      <c r="L2468"/>
      <c r="M2468"/>
    </row>
    <row r="2469" spans="1:13" s="39" customFormat="1" hidden="1">
      <c r="A2469" s="26" t="s">
        <v>147</v>
      </c>
      <c r="B2469" s="25" t="s">
        <v>146</v>
      </c>
      <c r="C2469" s="24">
        <v>42352</v>
      </c>
      <c r="D2469" s="24">
        <v>32370</v>
      </c>
      <c r="E2469" s="24">
        <v>32370</v>
      </c>
      <c r="F2469" s="24">
        <v>32370</v>
      </c>
      <c r="G2469"/>
      <c r="H2469"/>
      <c r="I2469"/>
      <c r="J2469"/>
      <c r="K2469"/>
      <c r="L2469"/>
      <c r="M2469"/>
    </row>
    <row r="2470" spans="1:13" s="39" customFormat="1" hidden="1">
      <c r="A2470" s="26" t="s">
        <v>205</v>
      </c>
      <c r="B2470" s="25" t="s">
        <v>204</v>
      </c>
      <c r="C2470" s="24">
        <v>14727</v>
      </c>
      <c r="D2470" s="24">
        <v>15011</v>
      </c>
      <c r="E2470" s="24">
        <v>15011</v>
      </c>
      <c r="F2470" s="24">
        <v>15010</v>
      </c>
      <c r="G2470"/>
      <c r="H2470"/>
      <c r="I2470"/>
      <c r="J2470"/>
      <c r="K2470"/>
      <c r="L2470"/>
      <c r="M2470"/>
    </row>
    <row r="2471" spans="1:13" s="39" customFormat="1" hidden="1">
      <c r="A2471" s="26" t="s">
        <v>203</v>
      </c>
      <c r="B2471" s="25" t="s">
        <v>202</v>
      </c>
      <c r="C2471" s="24">
        <v>1327</v>
      </c>
      <c r="D2471" s="24">
        <v>1327</v>
      </c>
      <c r="E2471" s="24">
        <v>1327</v>
      </c>
      <c r="F2471" s="24">
        <v>1327</v>
      </c>
      <c r="G2471"/>
      <c r="H2471"/>
      <c r="I2471"/>
      <c r="J2471"/>
      <c r="K2471"/>
      <c r="L2471"/>
      <c r="M2471"/>
    </row>
    <row r="2472" spans="1:13" s="39" customFormat="1" hidden="1">
      <c r="A2472" s="26" t="s">
        <v>164</v>
      </c>
      <c r="B2472" s="25" t="s">
        <v>163</v>
      </c>
      <c r="C2472" s="24">
        <v>35910</v>
      </c>
      <c r="D2472" s="24">
        <v>35910</v>
      </c>
      <c r="E2472" s="24">
        <v>35910</v>
      </c>
      <c r="F2472" s="24">
        <v>35910</v>
      </c>
      <c r="G2472"/>
      <c r="H2472"/>
      <c r="I2472"/>
      <c r="J2472"/>
      <c r="K2472"/>
      <c r="L2472"/>
      <c r="M2472"/>
    </row>
    <row r="2473" spans="1:13" s="39" customFormat="1" hidden="1">
      <c r="A2473" s="26" t="s">
        <v>240</v>
      </c>
      <c r="B2473" s="25" t="s">
        <v>239</v>
      </c>
      <c r="C2473" s="24">
        <v>13670</v>
      </c>
      <c r="D2473" s="24">
        <v>13671</v>
      </c>
      <c r="E2473" s="24">
        <v>13671</v>
      </c>
      <c r="F2473" s="24">
        <v>13670</v>
      </c>
      <c r="G2473"/>
      <c r="H2473"/>
      <c r="I2473"/>
      <c r="J2473"/>
      <c r="K2473"/>
      <c r="L2473"/>
      <c r="M2473"/>
    </row>
    <row r="2474" spans="1:13" s="39" customFormat="1" hidden="1">
      <c r="A2474" s="26" t="s">
        <v>199</v>
      </c>
      <c r="B2474" s="25" t="s">
        <v>198</v>
      </c>
      <c r="C2474" s="24">
        <v>36340</v>
      </c>
      <c r="D2474" s="24">
        <v>38058</v>
      </c>
      <c r="E2474" s="24">
        <v>36731</v>
      </c>
      <c r="F2474" s="24">
        <v>36731</v>
      </c>
      <c r="G2474"/>
      <c r="H2474"/>
      <c r="I2474"/>
      <c r="J2474"/>
      <c r="K2474"/>
      <c r="L2474"/>
      <c r="M2474"/>
    </row>
    <row r="2475" spans="1:13" s="39" customFormat="1" hidden="1">
      <c r="A2475" s="26" t="s">
        <v>197</v>
      </c>
      <c r="B2475" s="25" t="s">
        <v>196</v>
      </c>
      <c r="C2475" s="24">
        <v>7432</v>
      </c>
      <c r="D2475" s="24">
        <v>6107</v>
      </c>
      <c r="E2475" s="24">
        <v>6107</v>
      </c>
      <c r="F2475" s="24">
        <v>6107</v>
      </c>
      <c r="G2475"/>
      <c r="H2475"/>
      <c r="I2475"/>
      <c r="J2475"/>
      <c r="K2475"/>
      <c r="L2475"/>
      <c r="M2475"/>
    </row>
    <row r="2476" spans="1:13" s="39" customFormat="1" hidden="1">
      <c r="A2476" s="26" t="s">
        <v>195</v>
      </c>
      <c r="B2476" s="25" t="s">
        <v>194</v>
      </c>
      <c r="C2476" s="24">
        <v>8415</v>
      </c>
      <c r="D2476" s="24">
        <v>8416</v>
      </c>
      <c r="E2476" s="24">
        <v>8416</v>
      </c>
      <c r="F2476" s="24">
        <v>8415</v>
      </c>
      <c r="G2476"/>
      <c r="H2476"/>
      <c r="I2476"/>
      <c r="J2476"/>
      <c r="K2476"/>
      <c r="L2476"/>
      <c r="M2476"/>
    </row>
    <row r="2477" spans="1:13" s="39" customFormat="1" hidden="1">
      <c r="A2477" s="28" t="s">
        <v>266</v>
      </c>
      <c r="B2477" s="25" t="s">
        <v>25</v>
      </c>
      <c r="C2477" s="27">
        <v>259233</v>
      </c>
      <c r="D2477" s="27">
        <v>242590</v>
      </c>
      <c r="E2477" s="27">
        <v>195281</v>
      </c>
      <c r="F2477" s="27">
        <v>185204</v>
      </c>
      <c r="G2477"/>
      <c r="H2477"/>
      <c r="I2477"/>
      <c r="J2477"/>
      <c r="K2477"/>
      <c r="L2477"/>
      <c r="M2477"/>
    </row>
    <row r="2478" spans="1:13" s="39" customFormat="1" hidden="1">
      <c r="A2478" s="26" t="s">
        <v>161</v>
      </c>
      <c r="B2478" s="25" t="s">
        <v>160</v>
      </c>
      <c r="C2478" s="24">
        <v>26153</v>
      </c>
      <c r="D2478" s="24">
        <v>8706</v>
      </c>
      <c r="E2478" s="24"/>
      <c r="F2478" s="24"/>
      <c r="G2478"/>
      <c r="H2478"/>
      <c r="I2478"/>
      <c r="J2478"/>
      <c r="K2478"/>
      <c r="L2478"/>
      <c r="M2478"/>
    </row>
    <row r="2479" spans="1:13" s="39" customFormat="1" hidden="1">
      <c r="A2479" s="26" t="s">
        <v>246</v>
      </c>
      <c r="B2479" s="25" t="s">
        <v>245</v>
      </c>
      <c r="C2479" s="24">
        <v>600</v>
      </c>
      <c r="D2479" s="24"/>
      <c r="E2479" s="24"/>
      <c r="F2479" s="24"/>
      <c r="G2479"/>
      <c r="H2479"/>
      <c r="I2479"/>
      <c r="J2479"/>
      <c r="K2479"/>
      <c r="L2479"/>
      <c r="M2479"/>
    </row>
    <row r="2480" spans="1:13" s="39" customFormat="1" hidden="1">
      <c r="A2480" s="26" t="s">
        <v>159</v>
      </c>
      <c r="B2480" s="25" t="s">
        <v>158</v>
      </c>
      <c r="C2480" s="24">
        <v>4287</v>
      </c>
      <c r="D2480" s="24">
        <v>1437</v>
      </c>
      <c r="E2480" s="24"/>
      <c r="F2480" s="24"/>
      <c r="G2480"/>
      <c r="H2480"/>
      <c r="I2480"/>
      <c r="J2480"/>
      <c r="K2480"/>
      <c r="L2480"/>
      <c r="M2480"/>
    </row>
    <row r="2481" spans="1:13" s="39" customFormat="1" hidden="1">
      <c r="A2481" s="26" t="s">
        <v>157</v>
      </c>
      <c r="B2481" s="25" t="s">
        <v>156</v>
      </c>
      <c r="C2481" s="24">
        <v>11101</v>
      </c>
      <c r="D2481" s="24">
        <v>1327</v>
      </c>
      <c r="E2481" s="24">
        <v>1327</v>
      </c>
      <c r="F2481" s="24">
        <v>1327</v>
      </c>
      <c r="G2481"/>
      <c r="H2481"/>
      <c r="I2481"/>
      <c r="J2481"/>
      <c r="K2481"/>
      <c r="L2481"/>
      <c r="M2481"/>
    </row>
    <row r="2482" spans="1:13" s="39" customFormat="1" hidden="1">
      <c r="A2482" s="26" t="s">
        <v>155</v>
      </c>
      <c r="B2482" s="25" t="s">
        <v>154</v>
      </c>
      <c r="C2482" s="24">
        <v>1745</v>
      </c>
      <c r="D2482" s="31">
        <v>0</v>
      </c>
      <c r="E2482" s="31">
        <v>0</v>
      </c>
      <c r="F2482" s="24"/>
      <c r="G2482"/>
      <c r="H2482"/>
      <c r="I2482"/>
      <c r="J2482"/>
      <c r="K2482"/>
      <c r="L2482"/>
      <c r="M2482"/>
    </row>
    <row r="2483" spans="1:13" s="39" customFormat="1" hidden="1">
      <c r="A2483" s="26" t="s">
        <v>153</v>
      </c>
      <c r="B2483" s="25" t="s">
        <v>152</v>
      </c>
      <c r="C2483" s="24">
        <v>330</v>
      </c>
      <c r="D2483" s="24"/>
      <c r="E2483" s="24"/>
      <c r="F2483" s="24"/>
      <c r="G2483"/>
      <c r="H2483"/>
      <c r="I2483"/>
      <c r="J2483"/>
      <c r="K2483"/>
      <c r="L2483"/>
      <c r="M2483"/>
    </row>
    <row r="2484" spans="1:13" s="39" customFormat="1" hidden="1">
      <c r="A2484" s="26" t="s">
        <v>235</v>
      </c>
      <c r="B2484" s="25" t="s">
        <v>234</v>
      </c>
      <c r="C2484" s="24">
        <v>2731</v>
      </c>
      <c r="D2484" s="24">
        <v>663</v>
      </c>
      <c r="E2484" s="24">
        <v>663</v>
      </c>
      <c r="F2484" s="24">
        <v>663</v>
      </c>
      <c r="G2484"/>
      <c r="H2484"/>
      <c r="I2484"/>
      <c r="J2484"/>
      <c r="K2484"/>
      <c r="L2484"/>
      <c r="M2484"/>
    </row>
    <row r="2485" spans="1:13" s="39" customFormat="1" hidden="1">
      <c r="A2485" s="26" t="s">
        <v>186</v>
      </c>
      <c r="B2485" s="25" t="s">
        <v>185</v>
      </c>
      <c r="C2485" s="24">
        <v>4184</v>
      </c>
      <c r="D2485" s="24">
        <v>2323</v>
      </c>
      <c r="E2485" s="24">
        <v>2323</v>
      </c>
      <c r="F2485" s="24">
        <v>2323</v>
      </c>
      <c r="G2485"/>
      <c r="H2485"/>
      <c r="I2485"/>
      <c r="J2485"/>
      <c r="K2485"/>
      <c r="L2485"/>
      <c r="M2485"/>
    </row>
    <row r="2486" spans="1:13" s="39" customFormat="1" hidden="1">
      <c r="A2486" s="26" t="s">
        <v>184</v>
      </c>
      <c r="B2486" s="25" t="s">
        <v>183</v>
      </c>
      <c r="C2486" s="24">
        <v>19696</v>
      </c>
      <c r="D2486" s="24">
        <v>19696</v>
      </c>
      <c r="E2486" s="24">
        <v>19696</v>
      </c>
      <c r="F2486" s="24">
        <v>19696</v>
      </c>
      <c r="G2486"/>
      <c r="H2486"/>
      <c r="I2486"/>
      <c r="J2486"/>
      <c r="K2486"/>
      <c r="L2486"/>
      <c r="M2486"/>
    </row>
    <row r="2487" spans="1:13" s="39" customFormat="1" hidden="1">
      <c r="A2487" s="26" t="s">
        <v>182</v>
      </c>
      <c r="B2487" s="25" t="s">
        <v>181</v>
      </c>
      <c r="C2487" s="24">
        <v>342</v>
      </c>
      <c r="D2487" s="24">
        <v>133</v>
      </c>
      <c r="E2487" s="24">
        <v>133</v>
      </c>
      <c r="F2487" s="24">
        <v>133</v>
      </c>
      <c r="G2487"/>
      <c r="H2487"/>
      <c r="I2487"/>
      <c r="J2487"/>
      <c r="K2487"/>
      <c r="L2487"/>
      <c r="M2487"/>
    </row>
    <row r="2488" spans="1:13" s="39" customFormat="1" hidden="1">
      <c r="A2488" s="26" t="s">
        <v>229</v>
      </c>
      <c r="B2488" s="25" t="s">
        <v>228</v>
      </c>
      <c r="C2488" s="24">
        <v>66</v>
      </c>
      <c r="D2488" s="24">
        <v>66</v>
      </c>
      <c r="E2488" s="24">
        <v>66</v>
      </c>
      <c r="F2488" s="24">
        <v>66</v>
      </c>
      <c r="G2488"/>
      <c r="H2488"/>
      <c r="I2488"/>
      <c r="J2488"/>
      <c r="K2488"/>
      <c r="L2488"/>
      <c r="M2488"/>
    </row>
    <row r="2489" spans="1:13" s="39" customFormat="1" hidden="1">
      <c r="A2489" s="26" t="s">
        <v>180</v>
      </c>
      <c r="B2489" s="25" t="s">
        <v>179</v>
      </c>
      <c r="C2489" s="24">
        <v>3459</v>
      </c>
      <c r="D2489" s="24">
        <v>1725</v>
      </c>
      <c r="E2489" s="24">
        <v>1725</v>
      </c>
      <c r="F2489" s="24">
        <v>1725</v>
      </c>
      <c r="G2489"/>
      <c r="H2489"/>
      <c r="I2489"/>
      <c r="J2489"/>
      <c r="K2489"/>
      <c r="L2489"/>
      <c r="M2489"/>
    </row>
    <row r="2490" spans="1:13" s="39" customFormat="1" hidden="1">
      <c r="A2490" s="26" t="s">
        <v>227</v>
      </c>
      <c r="B2490" s="25" t="s">
        <v>226</v>
      </c>
      <c r="C2490" s="24">
        <v>12005</v>
      </c>
      <c r="D2490" s="24">
        <v>9954</v>
      </c>
      <c r="E2490" s="24">
        <v>9954</v>
      </c>
      <c r="F2490" s="24">
        <v>9954</v>
      </c>
      <c r="G2490"/>
      <c r="H2490"/>
      <c r="I2490"/>
      <c r="J2490"/>
      <c r="K2490"/>
      <c r="L2490"/>
      <c r="M2490"/>
    </row>
    <row r="2491" spans="1:13" s="39" customFormat="1" hidden="1">
      <c r="A2491" s="26" t="s">
        <v>142</v>
      </c>
      <c r="B2491" s="25" t="s">
        <v>141</v>
      </c>
      <c r="C2491" s="24">
        <v>2654</v>
      </c>
      <c r="D2491" s="24"/>
      <c r="E2491" s="24"/>
      <c r="F2491" s="24"/>
      <c r="G2491"/>
      <c r="H2491"/>
      <c r="I2491"/>
      <c r="J2491"/>
      <c r="K2491"/>
      <c r="L2491"/>
      <c r="M2491"/>
    </row>
    <row r="2492" spans="1:13" s="39" customFormat="1" hidden="1">
      <c r="A2492" s="26" t="s">
        <v>178</v>
      </c>
      <c r="B2492" s="25" t="s">
        <v>177</v>
      </c>
      <c r="C2492" s="24">
        <v>6636</v>
      </c>
      <c r="D2492" s="24">
        <v>6636</v>
      </c>
      <c r="E2492" s="24">
        <v>6636</v>
      </c>
      <c r="F2492" s="24">
        <v>6636</v>
      </c>
      <c r="G2492"/>
      <c r="H2492"/>
      <c r="I2492"/>
      <c r="J2492"/>
      <c r="K2492"/>
      <c r="L2492"/>
      <c r="M2492"/>
    </row>
    <row r="2493" spans="1:13" s="39" customFormat="1" hidden="1">
      <c r="A2493" s="26" t="s">
        <v>151</v>
      </c>
      <c r="B2493" s="25" t="s">
        <v>150</v>
      </c>
      <c r="C2493" s="24">
        <v>6538</v>
      </c>
      <c r="D2493" s="24"/>
      <c r="E2493" s="24"/>
      <c r="F2493" s="24"/>
      <c r="G2493"/>
      <c r="H2493"/>
      <c r="I2493"/>
      <c r="J2493"/>
      <c r="K2493"/>
      <c r="L2493"/>
      <c r="M2493"/>
    </row>
    <row r="2494" spans="1:13" s="39" customFormat="1" hidden="1">
      <c r="A2494" s="26" t="s">
        <v>140</v>
      </c>
      <c r="B2494" s="25" t="s">
        <v>139</v>
      </c>
      <c r="C2494" s="24">
        <v>16442</v>
      </c>
      <c r="D2494" s="24">
        <v>8508</v>
      </c>
      <c r="E2494" s="24">
        <v>8508</v>
      </c>
      <c r="F2494" s="24">
        <v>8508</v>
      </c>
      <c r="G2494"/>
      <c r="H2494"/>
      <c r="I2494"/>
      <c r="J2494"/>
      <c r="K2494"/>
      <c r="L2494"/>
      <c r="M2494"/>
    </row>
    <row r="2495" spans="1:13" s="39" customFormat="1" hidden="1">
      <c r="A2495" s="26" t="s">
        <v>223</v>
      </c>
      <c r="B2495" s="25" t="s">
        <v>222</v>
      </c>
      <c r="C2495" s="24">
        <v>7964</v>
      </c>
      <c r="D2495" s="24">
        <v>3982</v>
      </c>
      <c r="E2495" s="24">
        <v>3982</v>
      </c>
      <c r="F2495" s="24">
        <v>3982</v>
      </c>
      <c r="G2495"/>
      <c r="H2495"/>
      <c r="I2495"/>
      <c r="J2495"/>
      <c r="K2495"/>
      <c r="L2495"/>
      <c r="M2495"/>
    </row>
    <row r="2496" spans="1:13" s="39" customFormat="1" hidden="1">
      <c r="A2496" s="26" t="s">
        <v>149</v>
      </c>
      <c r="B2496" s="25" t="s">
        <v>148</v>
      </c>
      <c r="C2496" s="24">
        <v>4621</v>
      </c>
      <c r="D2496" s="24">
        <v>4911</v>
      </c>
      <c r="E2496" s="24">
        <v>4911</v>
      </c>
      <c r="F2496" s="24">
        <v>4911</v>
      </c>
      <c r="G2496"/>
      <c r="H2496"/>
      <c r="I2496"/>
      <c r="J2496"/>
      <c r="K2496"/>
      <c r="L2496"/>
      <c r="M2496"/>
    </row>
    <row r="2497" spans="1:13" s="39" customFormat="1" hidden="1">
      <c r="A2497" s="26" t="s">
        <v>176</v>
      </c>
      <c r="B2497" s="25" t="s">
        <v>175</v>
      </c>
      <c r="C2497" s="24">
        <v>6637</v>
      </c>
      <c r="D2497" s="31">
        <v>0</v>
      </c>
      <c r="E2497" s="31">
        <v>0</v>
      </c>
      <c r="F2497" s="24"/>
      <c r="G2497"/>
      <c r="H2497"/>
      <c r="I2497"/>
      <c r="J2497"/>
      <c r="K2497"/>
      <c r="L2497"/>
      <c r="M2497"/>
    </row>
    <row r="2498" spans="1:13" s="39" customFormat="1" hidden="1">
      <c r="A2498" s="26" t="s">
        <v>174</v>
      </c>
      <c r="B2498" s="25" t="s">
        <v>173</v>
      </c>
      <c r="C2498" s="24">
        <v>6104</v>
      </c>
      <c r="D2498" s="24"/>
      <c r="E2498" s="24"/>
      <c r="F2498" s="24"/>
      <c r="G2498"/>
      <c r="H2498"/>
      <c r="I2498"/>
      <c r="J2498"/>
      <c r="K2498"/>
      <c r="L2498"/>
      <c r="M2498"/>
    </row>
    <row r="2499" spans="1:13" s="39" customFormat="1" hidden="1">
      <c r="A2499" s="26" t="s">
        <v>213</v>
      </c>
      <c r="B2499" s="25" t="s">
        <v>212</v>
      </c>
      <c r="C2499" s="24">
        <v>81161</v>
      </c>
      <c r="D2499" s="24">
        <v>145226</v>
      </c>
      <c r="E2499" s="24">
        <v>134561</v>
      </c>
      <c r="F2499" s="24">
        <v>124484</v>
      </c>
      <c r="G2499"/>
      <c r="H2499"/>
      <c r="I2499"/>
      <c r="J2499"/>
      <c r="K2499"/>
      <c r="L2499"/>
      <c r="M2499"/>
    </row>
    <row r="2500" spans="1:13" s="39" customFormat="1" ht="25.5" hidden="1">
      <c r="A2500" s="26" t="s">
        <v>244</v>
      </c>
      <c r="B2500" s="25" t="s">
        <v>243</v>
      </c>
      <c r="C2500" s="24">
        <v>11</v>
      </c>
      <c r="D2500" s="24"/>
      <c r="E2500" s="24"/>
      <c r="F2500" s="24"/>
      <c r="G2500"/>
      <c r="H2500"/>
      <c r="I2500"/>
      <c r="J2500"/>
      <c r="K2500"/>
      <c r="L2500"/>
      <c r="M2500"/>
    </row>
    <row r="2501" spans="1:13" s="39" customFormat="1" hidden="1">
      <c r="A2501" s="26" t="s">
        <v>207</v>
      </c>
      <c r="B2501" s="25" t="s">
        <v>206</v>
      </c>
      <c r="C2501" s="24">
        <v>2654</v>
      </c>
      <c r="D2501" s="24"/>
      <c r="E2501" s="24"/>
      <c r="F2501" s="24"/>
      <c r="G2501"/>
      <c r="H2501"/>
      <c r="I2501"/>
      <c r="J2501"/>
      <c r="K2501"/>
      <c r="L2501"/>
      <c r="M2501"/>
    </row>
    <row r="2502" spans="1:13" s="39" customFormat="1" hidden="1">
      <c r="A2502" s="26" t="s">
        <v>242</v>
      </c>
      <c r="B2502" s="25" t="s">
        <v>241</v>
      </c>
      <c r="C2502" s="24">
        <v>5973</v>
      </c>
      <c r="D2502" s="24"/>
      <c r="E2502" s="24"/>
      <c r="F2502" s="24"/>
      <c r="G2502"/>
      <c r="H2502"/>
      <c r="I2502"/>
      <c r="J2502"/>
      <c r="K2502"/>
      <c r="L2502"/>
      <c r="M2502"/>
    </row>
    <row r="2503" spans="1:13" s="39" customFormat="1" hidden="1">
      <c r="A2503" s="26" t="s">
        <v>147</v>
      </c>
      <c r="B2503" s="25" t="s">
        <v>146</v>
      </c>
      <c r="C2503" s="24">
        <v>796</v>
      </c>
      <c r="D2503" s="24">
        <v>797</v>
      </c>
      <c r="E2503" s="24">
        <v>796</v>
      </c>
      <c r="F2503" s="24">
        <v>796</v>
      </c>
      <c r="G2503"/>
      <c r="H2503"/>
      <c r="I2503"/>
      <c r="J2503"/>
      <c r="K2503"/>
      <c r="L2503"/>
      <c r="M2503"/>
    </row>
    <row r="2504" spans="1:13" s="39" customFormat="1" hidden="1">
      <c r="A2504" s="26" t="s">
        <v>205</v>
      </c>
      <c r="B2504" s="25" t="s">
        <v>204</v>
      </c>
      <c r="C2504" s="24">
        <v>46</v>
      </c>
      <c r="D2504" s="24"/>
      <c r="E2504" s="24"/>
      <c r="F2504" s="24"/>
      <c r="G2504"/>
      <c r="H2504"/>
      <c r="I2504"/>
      <c r="J2504"/>
      <c r="K2504"/>
      <c r="L2504"/>
      <c r="M2504"/>
    </row>
    <row r="2505" spans="1:13" s="39" customFormat="1" hidden="1">
      <c r="A2505" s="26" t="s">
        <v>319</v>
      </c>
      <c r="B2505" s="25" t="s">
        <v>318</v>
      </c>
      <c r="C2505" s="31">
        <v>0</v>
      </c>
      <c r="D2505" s="24">
        <v>26500</v>
      </c>
      <c r="E2505" s="24"/>
      <c r="F2505" s="24"/>
      <c r="G2505"/>
      <c r="H2505"/>
      <c r="I2505"/>
      <c r="J2505"/>
      <c r="K2505"/>
      <c r="L2505"/>
      <c r="M2505"/>
    </row>
    <row r="2506" spans="1:13" s="39" customFormat="1" hidden="1">
      <c r="A2506" s="26" t="s">
        <v>240</v>
      </c>
      <c r="B2506" s="25" t="s">
        <v>239</v>
      </c>
      <c r="C2506" s="24">
        <v>250</v>
      </c>
      <c r="D2506" s="24"/>
      <c r="E2506" s="24"/>
      <c r="F2506" s="24"/>
      <c r="G2506"/>
      <c r="H2506"/>
      <c r="I2506"/>
      <c r="J2506"/>
      <c r="K2506"/>
      <c r="L2506"/>
      <c r="M2506"/>
    </row>
    <row r="2507" spans="1:13" s="39" customFormat="1" hidden="1">
      <c r="A2507" s="26" t="s">
        <v>199</v>
      </c>
      <c r="B2507" s="25" t="s">
        <v>198</v>
      </c>
      <c r="C2507" s="24">
        <v>1500</v>
      </c>
      <c r="D2507" s="24"/>
      <c r="E2507" s="24"/>
      <c r="F2507" s="24"/>
      <c r="G2507"/>
      <c r="H2507"/>
      <c r="I2507"/>
      <c r="J2507"/>
      <c r="K2507"/>
      <c r="L2507"/>
      <c r="M2507"/>
    </row>
    <row r="2508" spans="1:13" s="39" customFormat="1" hidden="1">
      <c r="A2508" s="26" t="s">
        <v>195</v>
      </c>
      <c r="B2508" s="25" t="s">
        <v>194</v>
      </c>
      <c r="C2508" s="24">
        <v>22547</v>
      </c>
      <c r="D2508" s="24"/>
      <c r="E2508" s="24"/>
      <c r="F2508" s="24"/>
      <c r="G2508"/>
      <c r="H2508"/>
      <c r="I2508"/>
      <c r="J2508"/>
      <c r="K2508"/>
      <c r="L2508"/>
      <c r="M2508"/>
    </row>
    <row r="2509" spans="1:13" s="39" customFormat="1" hidden="1">
      <c r="A2509" s="28" t="s">
        <v>247</v>
      </c>
      <c r="B2509" s="25" t="s">
        <v>26</v>
      </c>
      <c r="C2509" s="27">
        <v>175591</v>
      </c>
      <c r="D2509" s="27">
        <v>31976</v>
      </c>
      <c r="E2509" s="27">
        <v>27738</v>
      </c>
      <c r="F2509" s="27">
        <v>27738</v>
      </c>
      <c r="G2509"/>
      <c r="H2509"/>
      <c r="I2509"/>
      <c r="J2509"/>
      <c r="K2509"/>
      <c r="L2509"/>
      <c r="M2509"/>
    </row>
    <row r="2510" spans="1:13" s="39" customFormat="1" hidden="1">
      <c r="A2510" s="26" t="s">
        <v>161</v>
      </c>
      <c r="B2510" s="25" t="s">
        <v>160</v>
      </c>
      <c r="C2510" s="24">
        <v>87935</v>
      </c>
      <c r="D2510" s="24">
        <v>4513</v>
      </c>
      <c r="E2510" s="24">
        <v>4513</v>
      </c>
      <c r="F2510" s="24">
        <v>4513</v>
      </c>
      <c r="G2510"/>
      <c r="H2510"/>
      <c r="I2510"/>
      <c r="J2510"/>
      <c r="K2510"/>
      <c r="L2510"/>
      <c r="M2510"/>
    </row>
    <row r="2511" spans="1:13" s="39" customFormat="1" hidden="1">
      <c r="A2511" s="26" t="s">
        <v>159</v>
      </c>
      <c r="B2511" s="25" t="s">
        <v>158</v>
      </c>
      <c r="C2511" s="24">
        <v>14521</v>
      </c>
      <c r="D2511" s="24">
        <v>757</v>
      </c>
      <c r="E2511" s="24">
        <v>757</v>
      </c>
      <c r="F2511" s="24">
        <v>757</v>
      </c>
      <c r="G2511"/>
      <c r="H2511"/>
      <c r="I2511"/>
      <c r="J2511"/>
      <c r="K2511"/>
      <c r="L2511"/>
      <c r="M2511"/>
    </row>
    <row r="2512" spans="1:13" s="39" customFormat="1" hidden="1">
      <c r="A2512" s="26" t="s">
        <v>157</v>
      </c>
      <c r="B2512" s="25" t="s">
        <v>156</v>
      </c>
      <c r="C2512" s="24">
        <v>2126</v>
      </c>
      <c r="D2512" s="24">
        <v>1991</v>
      </c>
      <c r="E2512" s="24">
        <v>1991</v>
      </c>
      <c r="F2512" s="24">
        <v>1991</v>
      </c>
      <c r="G2512"/>
      <c r="H2512"/>
      <c r="I2512"/>
      <c r="J2512"/>
      <c r="K2512"/>
      <c r="L2512"/>
      <c r="M2512"/>
    </row>
    <row r="2513" spans="1:13" s="39" customFormat="1" hidden="1">
      <c r="A2513" s="26" t="s">
        <v>155</v>
      </c>
      <c r="B2513" s="25" t="s">
        <v>154</v>
      </c>
      <c r="C2513" s="24">
        <v>15927</v>
      </c>
      <c r="D2513" s="24"/>
      <c r="E2513" s="24"/>
      <c r="F2513" s="24"/>
      <c r="G2513"/>
      <c r="H2513"/>
      <c r="I2513"/>
      <c r="J2513"/>
      <c r="K2513"/>
      <c r="L2513"/>
      <c r="M2513"/>
    </row>
    <row r="2514" spans="1:13" s="39" customFormat="1" hidden="1">
      <c r="A2514" s="26" t="s">
        <v>153</v>
      </c>
      <c r="B2514" s="25" t="s">
        <v>152</v>
      </c>
      <c r="C2514" s="24">
        <v>6503</v>
      </c>
      <c r="D2514" s="24"/>
      <c r="E2514" s="24"/>
      <c r="F2514" s="24"/>
      <c r="G2514"/>
      <c r="H2514"/>
      <c r="I2514"/>
      <c r="J2514"/>
      <c r="K2514"/>
      <c r="L2514"/>
      <c r="M2514"/>
    </row>
    <row r="2515" spans="1:13" s="39" customFormat="1" hidden="1">
      <c r="A2515" s="26" t="s">
        <v>235</v>
      </c>
      <c r="B2515" s="25" t="s">
        <v>234</v>
      </c>
      <c r="C2515" s="24">
        <v>435</v>
      </c>
      <c r="D2515" s="24">
        <v>7</v>
      </c>
      <c r="E2515" s="24">
        <v>7</v>
      </c>
      <c r="F2515" s="24">
        <v>7</v>
      </c>
      <c r="G2515"/>
      <c r="H2515"/>
      <c r="I2515"/>
      <c r="J2515"/>
      <c r="K2515"/>
      <c r="L2515"/>
      <c r="M2515"/>
    </row>
    <row r="2516" spans="1:13" s="39" customFormat="1" hidden="1">
      <c r="A2516" s="26" t="s">
        <v>186</v>
      </c>
      <c r="B2516" s="25" t="s">
        <v>185</v>
      </c>
      <c r="C2516" s="24">
        <v>2088</v>
      </c>
      <c r="D2516" s="24">
        <v>690</v>
      </c>
      <c r="E2516" s="24">
        <v>690</v>
      </c>
      <c r="F2516" s="24">
        <v>690</v>
      </c>
      <c r="G2516"/>
      <c r="H2516"/>
      <c r="I2516"/>
      <c r="J2516"/>
      <c r="K2516"/>
      <c r="L2516"/>
      <c r="M2516"/>
    </row>
    <row r="2517" spans="1:13" s="39" customFormat="1" hidden="1">
      <c r="A2517" s="26" t="s">
        <v>180</v>
      </c>
      <c r="B2517" s="25" t="s">
        <v>179</v>
      </c>
      <c r="C2517" s="24">
        <v>1941</v>
      </c>
      <c r="D2517" s="24"/>
      <c r="E2517" s="24"/>
      <c r="F2517" s="24"/>
      <c r="G2517"/>
      <c r="H2517"/>
      <c r="I2517"/>
      <c r="J2517"/>
      <c r="K2517"/>
      <c r="L2517"/>
      <c r="M2517"/>
    </row>
    <row r="2518" spans="1:13" s="39" customFormat="1" hidden="1">
      <c r="A2518" s="26" t="s">
        <v>142</v>
      </c>
      <c r="B2518" s="25" t="s">
        <v>141</v>
      </c>
      <c r="C2518" s="24">
        <v>230</v>
      </c>
      <c r="D2518" s="24"/>
      <c r="E2518" s="24"/>
      <c r="F2518" s="24"/>
      <c r="G2518"/>
      <c r="H2518"/>
      <c r="I2518"/>
      <c r="J2518"/>
      <c r="K2518"/>
      <c r="L2518"/>
      <c r="M2518"/>
    </row>
    <row r="2519" spans="1:13" s="39" customFormat="1" hidden="1">
      <c r="A2519" s="26" t="s">
        <v>151</v>
      </c>
      <c r="B2519" s="25" t="s">
        <v>150</v>
      </c>
      <c r="C2519" s="24">
        <v>5755</v>
      </c>
      <c r="D2519" s="24"/>
      <c r="E2519" s="24"/>
      <c r="F2519" s="24"/>
      <c r="G2519"/>
      <c r="H2519"/>
      <c r="I2519"/>
      <c r="J2519"/>
      <c r="K2519"/>
      <c r="L2519"/>
      <c r="M2519"/>
    </row>
    <row r="2520" spans="1:13" s="39" customFormat="1" hidden="1">
      <c r="A2520" s="26" t="s">
        <v>140</v>
      </c>
      <c r="B2520" s="25" t="s">
        <v>139</v>
      </c>
      <c r="C2520" s="24">
        <v>5872</v>
      </c>
      <c r="D2520" s="24">
        <v>11977</v>
      </c>
      <c r="E2520" s="24">
        <v>11977</v>
      </c>
      <c r="F2520" s="24">
        <v>11977</v>
      </c>
      <c r="G2520"/>
      <c r="H2520"/>
      <c r="I2520"/>
      <c r="J2520"/>
      <c r="K2520"/>
      <c r="L2520"/>
      <c r="M2520"/>
    </row>
    <row r="2521" spans="1:13" s="39" customFormat="1" hidden="1">
      <c r="A2521" s="26" t="s">
        <v>149</v>
      </c>
      <c r="B2521" s="25" t="s">
        <v>148</v>
      </c>
      <c r="C2521" s="24">
        <v>995</v>
      </c>
      <c r="D2521" s="24">
        <v>995</v>
      </c>
      <c r="E2521" s="24">
        <v>995</v>
      </c>
      <c r="F2521" s="24">
        <v>995</v>
      </c>
      <c r="G2521"/>
      <c r="H2521"/>
      <c r="I2521"/>
      <c r="J2521"/>
      <c r="K2521"/>
      <c r="L2521"/>
      <c r="M2521"/>
    </row>
    <row r="2522" spans="1:13" s="39" customFormat="1" hidden="1">
      <c r="A2522" s="26" t="s">
        <v>176</v>
      </c>
      <c r="B2522" s="25" t="s">
        <v>175</v>
      </c>
      <c r="C2522" s="24">
        <v>5723</v>
      </c>
      <c r="D2522" s="24"/>
      <c r="E2522" s="24"/>
      <c r="F2522" s="24"/>
      <c r="G2522"/>
      <c r="H2522"/>
      <c r="I2522"/>
      <c r="J2522"/>
      <c r="K2522"/>
      <c r="L2522"/>
      <c r="M2522"/>
    </row>
    <row r="2523" spans="1:13" s="39" customFormat="1" hidden="1">
      <c r="A2523" s="26" t="s">
        <v>174</v>
      </c>
      <c r="B2523" s="25" t="s">
        <v>173</v>
      </c>
      <c r="C2523" s="24">
        <v>6735</v>
      </c>
      <c r="D2523" s="24"/>
      <c r="E2523" s="24"/>
      <c r="F2523" s="24"/>
      <c r="G2523"/>
      <c r="H2523"/>
      <c r="I2523"/>
      <c r="J2523"/>
      <c r="K2523"/>
      <c r="L2523"/>
      <c r="M2523"/>
    </row>
    <row r="2524" spans="1:13" s="39" customFormat="1" hidden="1">
      <c r="A2524" s="26" t="s">
        <v>213</v>
      </c>
      <c r="B2524" s="25" t="s">
        <v>212</v>
      </c>
      <c r="C2524" s="24">
        <v>15857</v>
      </c>
      <c r="D2524" s="24">
        <v>9718</v>
      </c>
      <c r="E2524" s="24">
        <v>5480</v>
      </c>
      <c r="F2524" s="24">
        <v>5480</v>
      </c>
      <c r="G2524"/>
      <c r="H2524"/>
      <c r="I2524"/>
      <c r="J2524"/>
      <c r="K2524"/>
      <c r="L2524"/>
      <c r="M2524"/>
    </row>
    <row r="2525" spans="1:13" s="39" customFormat="1" ht="25.5" hidden="1">
      <c r="A2525" s="26" t="s">
        <v>244</v>
      </c>
      <c r="B2525" s="25" t="s">
        <v>243</v>
      </c>
      <c r="C2525" s="24">
        <v>1</v>
      </c>
      <c r="D2525" s="24">
        <v>1</v>
      </c>
      <c r="E2525" s="24">
        <v>1</v>
      </c>
      <c r="F2525" s="24">
        <v>1</v>
      </c>
      <c r="G2525"/>
      <c r="H2525"/>
      <c r="I2525"/>
      <c r="J2525"/>
      <c r="K2525"/>
      <c r="L2525"/>
      <c r="M2525"/>
    </row>
    <row r="2526" spans="1:13" s="39" customFormat="1" hidden="1">
      <c r="A2526" s="26" t="s">
        <v>284</v>
      </c>
      <c r="B2526" s="25" t="s">
        <v>283</v>
      </c>
      <c r="C2526" s="24">
        <v>1620</v>
      </c>
      <c r="D2526" s="24"/>
      <c r="E2526" s="24"/>
      <c r="F2526" s="24"/>
      <c r="G2526"/>
      <c r="H2526"/>
      <c r="I2526"/>
      <c r="J2526"/>
      <c r="K2526"/>
      <c r="L2526"/>
      <c r="M2526"/>
    </row>
    <row r="2527" spans="1:13" s="39" customFormat="1" hidden="1">
      <c r="A2527" s="26" t="s">
        <v>147</v>
      </c>
      <c r="B2527" s="25" t="s">
        <v>146</v>
      </c>
      <c r="C2527" s="24">
        <v>1327</v>
      </c>
      <c r="D2527" s="24">
        <v>1327</v>
      </c>
      <c r="E2527" s="24">
        <v>1327</v>
      </c>
      <c r="F2527" s="24">
        <v>1327</v>
      </c>
      <c r="G2527"/>
      <c r="H2527"/>
      <c r="I2527"/>
      <c r="J2527"/>
      <c r="K2527"/>
      <c r="L2527"/>
      <c r="M2527"/>
    </row>
    <row r="2528" spans="1:13" s="39" customFormat="1" ht="25.5" hidden="1">
      <c r="A2528" s="28" t="s">
        <v>236</v>
      </c>
      <c r="B2528" s="25" t="s">
        <v>49</v>
      </c>
      <c r="C2528" s="27">
        <v>9900</v>
      </c>
      <c r="D2528" s="27">
        <v>1858</v>
      </c>
      <c r="E2528" s="27">
        <v>1858</v>
      </c>
      <c r="F2528" s="27">
        <v>1858</v>
      </c>
      <c r="G2528"/>
      <c r="H2528"/>
      <c r="I2528"/>
      <c r="J2528"/>
      <c r="K2528"/>
      <c r="L2528"/>
      <c r="M2528"/>
    </row>
    <row r="2529" spans="1:13" s="39" customFormat="1" hidden="1">
      <c r="A2529" s="26" t="s">
        <v>213</v>
      </c>
      <c r="B2529" s="25" t="s">
        <v>212</v>
      </c>
      <c r="C2529" s="24">
        <v>9900</v>
      </c>
      <c r="D2529" s="24">
        <v>1858</v>
      </c>
      <c r="E2529" s="24">
        <v>1858</v>
      </c>
      <c r="F2529" s="24">
        <v>1858</v>
      </c>
      <c r="G2529"/>
      <c r="H2529"/>
      <c r="I2529"/>
      <c r="J2529"/>
      <c r="K2529"/>
      <c r="L2529"/>
      <c r="M2529"/>
    </row>
    <row r="2530" spans="1:13" s="39" customFormat="1" ht="25.5" hidden="1">
      <c r="A2530" s="30" t="s">
        <v>93</v>
      </c>
      <c r="B2530" s="25" t="s">
        <v>94</v>
      </c>
      <c r="C2530" s="27">
        <v>7616960</v>
      </c>
      <c r="D2530" s="27">
        <v>7565880</v>
      </c>
      <c r="E2530" s="27">
        <v>3505730</v>
      </c>
      <c r="F2530" s="27">
        <v>3374062</v>
      </c>
      <c r="G2530"/>
      <c r="H2530"/>
      <c r="I2530"/>
      <c r="J2530"/>
      <c r="K2530"/>
      <c r="L2530"/>
      <c r="M2530"/>
    </row>
    <row r="2531" spans="1:13" s="39" customFormat="1" hidden="1">
      <c r="A2531" s="29" t="s">
        <v>307</v>
      </c>
      <c r="B2531" s="25" t="s">
        <v>306</v>
      </c>
      <c r="C2531" s="27">
        <v>7616960</v>
      </c>
      <c r="D2531" s="27">
        <v>7565880</v>
      </c>
      <c r="E2531" s="27">
        <v>3505730</v>
      </c>
      <c r="F2531" s="27">
        <v>3374062</v>
      </c>
      <c r="G2531"/>
      <c r="H2531"/>
      <c r="I2531"/>
      <c r="J2531"/>
      <c r="K2531"/>
      <c r="L2531"/>
      <c r="M2531"/>
    </row>
    <row r="2532" spans="1:13" s="39" customFormat="1" hidden="1">
      <c r="A2532" s="28" t="s">
        <v>295</v>
      </c>
      <c r="B2532" s="25" t="s">
        <v>18</v>
      </c>
      <c r="C2532" s="27">
        <v>315019</v>
      </c>
      <c r="D2532" s="27">
        <v>396475</v>
      </c>
      <c r="E2532" s="27">
        <v>377231</v>
      </c>
      <c r="F2532" s="27">
        <v>389194</v>
      </c>
      <c r="G2532"/>
      <c r="H2532"/>
      <c r="I2532"/>
      <c r="J2532"/>
      <c r="K2532"/>
      <c r="L2532"/>
      <c r="M2532"/>
    </row>
    <row r="2533" spans="1:13" s="39" customFormat="1" hidden="1">
      <c r="A2533" s="26" t="s">
        <v>161</v>
      </c>
      <c r="B2533" s="25" t="s">
        <v>160</v>
      </c>
      <c r="C2533" s="24">
        <v>4790</v>
      </c>
      <c r="D2533" s="24">
        <v>10000</v>
      </c>
      <c r="E2533" s="24">
        <v>10500</v>
      </c>
      <c r="F2533" s="24">
        <v>11025</v>
      </c>
      <c r="G2533"/>
      <c r="H2533"/>
      <c r="I2533"/>
      <c r="J2533"/>
      <c r="K2533"/>
      <c r="L2533"/>
      <c r="M2533"/>
    </row>
    <row r="2534" spans="1:13" s="39" customFormat="1" hidden="1">
      <c r="A2534" s="26" t="s">
        <v>246</v>
      </c>
      <c r="B2534" s="25" t="s">
        <v>245</v>
      </c>
      <c r="C2534" s="24">
        <v>96</v>
      </c>
      <c r="D2534" s="24"/>
      <c r="E2534" s="24"/>
      <c r="F2534" s="24"/>
      <c r="G2534"/>
      <c r="H2534"/>
      <c r="I2534"/>
      <c r="J2534"/>
      <c r="K2534"/>
      <c r="L2534"/>
      <c r="M2534"/>
    </row>
    <row r="2535" spans="1:13" s="39" customFormat="1" hidden="1">
      <c r="A2535" s="26" t="s">
        <v>263</v>
      </c>
      <c r="B2535" s="25" t="s">
        <v>262</v>
      </c>
      <c r="C2535" s="24">
        <v>1199</v>
      </c>
      <c r="D2535" s="24"/>
      <c r="E2535" s="24"/>
      <c r="F2535" s="24"/>
      <c r="G2535"/>
      <c r="H2535"/>
      <c r="I2535"/>
      <c r="J2535"/>
      <c r="K2535"/>
      <c r="L2535"/>
      <c r="M2535"/>
    </row>
    <row r="2536" spans="1:13" s="39" customFormat="1" hidden="1">
      <c r="A2536" s="26" t="s">
        <v>159</v>
      </c>
      <c r="B2536" s="25" t="s">
        <v>158</v>
      </c>
      <c r="C2536" s="24">
        <v>989</v>
      </c>
      <c r="D2536" s="24">
        <v>1650</v>
      </c>
      <c r="E2536" s="24">
        <v>1733</v>
      </c>
      <c r="F2536" s="24">
        <v>1819</v>
      </c>
      <c r="G2536"/>
      <c r="H2536"/>
      <c r="I2536"/>
      <c r="J2536"/>
      <c r="K2536"/>
      <c r="L2536"/>
      <c r="M2536"/>
    </row>
    <row r="2537" spans="1:13" s="39" customFormat="1" hidden="1">
      <c r="A2537" s="26" t="s">
        <v>157</v>
      </c>
      <c r="B2537" s="25" t="s">
        <v>156</v>
      </c>
      <c r="C2537" s="24">
        <v>1252</v>
      </c>
      <c r="D2537" s="24">
        <v>21000</v>
      </c>
      <c r="E2537" s="24">
        <v>25000</v>
      </c>
      <c r="F2537" s="24">
        <v>35000</v>
      </c>
      <c r="G2537"/>
      <c r="H2537"/>
      <c r="I2537"/>
      <c r="J2537"/>
      <c r="K2537"/>
      <c r="L2537"/>
      <c r="M2537"/>
    </row>
    <row r="2538" spans="1:13" s="39" customFormat="1" hidden="1">
      <c r="A2538" s="26" t="s">
        <v>235</v>
      </c>
      <c r="B2538" s="25" t="s">
        <v>234</v>
      </c>
      <c r="C2538" s="24">
        <v>640</v>
      </c>
      <c r="D2538" s="24"/>
      <c r="E2538" s="24"/>
      <c r="F2538" s="24"/>
      <c r="G2538"/>
      <c r="H2538"/>
      <c r="I2538"/>
      <c r="J2538"/>
      <c r="K2538"/>
      <c r="L2538"/>
      <c r="M2538"/>
    </row>
    <row r="2539" spans="1:13" s="39" customFormat="1" hidden="1">
      <c r="A2539" s="26" t="s">
        <v>186</v>
      </c>
      <c r="B2539" s="25" t="s">
        <v>185</v>
      </c>
      <c r="C2539" s="24">
        <v>1062</v>
      </c>
      <c r="D2539" s="24">
        <v>2000</v>
      </c>
      <c r="E2539" s="24">
        <v>3000</v>
      </c>
      <c r="F2539" s="24">
        <v>4000</v>
      </c>
      <c r="G2539"/>
      <c r="H2539"/>
      <c r="I2539"/>
      <c r="J2539"/>
      <c r="K2539"/>
      <c r="L2539"/>
      <c r="M2539"/>
    </row>
    <row r="2540" spans="1:13" s="39" customFormat="1" hidden="1">
      <c r="A2540" s="26" t="s">
        <v>233</v>
      </c>
      <c r="B2540" s="25" t="s">
        <v>232</v>
      </c>
      <c r="C2540" s="24">
        <v>4645</v>
      </c>
      <c r="D2540" s="24">
        <v>6664</v>
      </c>
      <c r="E2540" s="24">
        <v>6998</v>
      </c>
      <c r="F2540" s="24">
        <v>7350</v>
      </c>
      <c r="G2540"/>
      <c r="H2540"/>
      <c r="I2540"/>
      <c r="J2540"/>
      <c r="K2540"/>
      <c r="L2540"/>
      <c r="M2540"/>
    </row>
    <row r="2541" spans="1:13" s="39" customFormat="1" hidden="1">
      <c r="A2541" s="26" t="s">
        <v>180</v>
      </c>
      <c r="B2541" s="25" t="s">
        <v>179</v>
      </c>
      <c r="C2541" s="24">
        <v>290</v>
      </c>
      <c r="D2541" s="24">
        <v>1000</v>
      </c>
      <c r="E2541" s="24">
        <v>2000</v>
      </c>
      <c r="F2541" s="24">
        <v>3000</v>
      </c>
      <c r="G2541"/>
      <c r="H2541"/>
      <c r="I2541"/>
      <c r="J2541"/>
      <c r="K2541"/>
      <c r="L2541"/>
      <c r="M2541"/>
    </row>
    <row r="2542" spans="1:13" s="39" customFormat="1" hidden="1">
      <c r="A2542" s="26" t="s">
        <v>227</v>
      </c>
      <c r="B2542" s="25" t="s">
        <v>226</v>
      </c>
      <c r="C2542" s="24">
        <v>6050</v>
      </c>
      <c r="D2542" s="24"/>
      <c r="E2542" s="24"/>
      <c r="F2542" s="24"/>
      <c r="G2542"/>
      <c r="H2542"/>
      <c r="I2542"/>
      <c r="J2542"/>
      <c r="K2542"/>
      <c r="L2542"/>
      <c r="M2542"/>
    </row>
    <row r="2543" spans="1:13" s="39" customFormat="1" hidden="1">
      <c r="A2543" s="26" t="s">
        <v>142</v>
      </c>
      <c r="B2543" s="25" t="s">
        <v>141</v>
      </c>
      <c r="C2543" s="24">
        <v>95574</v>
      </c>
      <c r="D2543" s="24">
        <v>116843</v>
      </c>
      <c r="E2543" s="24">
        <v>120000</v>
      </c>
      <c r="F2543" s="24">
        <v>125000</v>
      </c>
      <c r="G2543"/>
      <c r="H2543"/>
      <c r="I2543"/>
      <c r="J2543"/>
      <c r="K2543"/>
      <c r="L2543"/>
      <c r="M2543"/>
    </row>
    <row r="2544" spans="1:13" s="39" customFormat="1" hidden="1">
      <c r="A2544" s="26" t="s">
        <v>151</v>
      </c>
      <c r="B2544" s="25" t="s">
        <v>150</v>
      </c>
      <c r="C2544" s="24">
        <v>12397</v>
      </c>
      <c r="D2544" s="24">
        <v>12000</v>
      </c>
      <c r="E2544" s="24">
        <v>10000</v>
      </c>
      <c r="F2544" s="24">
        <v>10000</v>
      </c>
      <c r="G2544"/>
      <c r="H2544"/>
      <c r="I2544"/>
      <c r="J2544"/>
      <c r="K2544"/>
      <c r="L2544"/>
      <c r="M2544"/>
    </row>
    <row r="2545" spans="1:13" s="39" customFormat="1" hidden="1">
      <c r="A2545" s="26" t="s">
        <v>140</v>
      </c>
      <c r="B2545" s="25" t="s">
        <v>139</v>
      </c>
      <c r="C2545" s="24">
        <v>157714</v>
      </c>
      <c r="D2545" s="24">
        <v>182000</v>
      </c>
      <c r="E2545" s="24">
        <v>150000</v>
      </c>
      <c r="F2545" s="24">
        <v>140000</v>
      </c>
      <c r="G2545"/>
      <c r="H2545"/>
      <c r="I2545"/>
      <c r="J2545"/>
      <c r="K2545"/>
      <c r="L2545"/>
      <c r="M2545"/>
    </row>
    <row r="2546" spans="1:13" s="39" customFormat="1" hidden="1">
      <c r="A2546" s="26" t="s">
        <v>149</v>
      </c>
      <c r="B2546" s="25" t="s">
        <v>148</v>
      </c>
      <c r="C2546" s="24">
        <v>3968</v>
      </c>
      <c r="D2546" s="24">
        <v>4042</v>
      </c>
      <c r="E2546" s="24">
        <v>5000</v>
      </c>
      <c r="F2546" s="24">
        <v>6000</v>
      </c>
      <c r="G2546"/>
      <c r="H2546"/>
      <c r="I2546"/>
      <c r="J2546"/>
      <c r="K2546"/>
      <c r="L2546"/>
      <c r="M2546"/>
    </row>
    <row r="2547" spans="1:13" s="39" customFormat="1" hidden="1">
      <c r="A2547" s="26" t="s">
        <v>176</v>
      </c>
      <c r="B2547" s="25" t="s">
        <v>175</v>
      </c>
      <c r="C2547" s="24">
        <v>2367</v>
      </c>
      <c r="D2547" s="24">
        <v>2000</v>
      </c>
      <c r="E2547" s="24">
        <v>5000</v>
      </c>
      <c r="F2547" s="24">
        <v>7000</v>
      </c>
      <c r="G2547"/>
      <c r="H2547"/>
      <c r="I2547"/>
      <c r="J2547"/>
      <c r="K2547"/>
      <c r="L2547"/>
      <c r="M2547"/>
    </row>
    <row r="2548" spans="1:13" s="39" customFormat="1" hidden="1">
      <c r="A2548" s="26" t="s">
        <v>174</v>
      </c>
      <c r="B2548" s="25" t="s">
        <v>173</v>
      </c>
      <c r="C2548" s="24">
        <v>18194</v>
      </c>
      <c r="D2548" s="24">
        <v>31776</v>
      </c>
      <c r="E2548" s="24">
        <v>30000</v>
      </c>
      <c r="F2548" s="24">
        <v>30000</v>
      </c>
      <c r="G2548"/>
      <c r="H2548"/>
      <c r="I2548"/>
      <c r="J2548"/>
      <c r="K2548"/>
      <c r="L2548"/>
      <c r="M2548"/>
    </row>
    <row r="2549" spans="1:13" s="39" customFormat="1" hidden="1">
      <c r="A2549" s="26" t="s">
        <v>172</v>
      </c>
      <c r="B2549" s="25" t="s">
        <v>171</v>
      </c>
      <c r="C2549" s="24">
        <v>49</v>
      </c>
      <c r="D2549" s="24">
        <v>500</v>
      </c>
      <c r="E2549" s="24">
        <v>1000</v>
      </c>
      <c r="F2549" s="24">
        <v>1000</v>
      </c>
      <c r="G2549"/>
      <c r="H2549"/>
      <c r="I2549"/>
      <c r="J2549"/>
      <c r="K2549"/>
      <c r="L2549"/>
      <c r="M2549"/>
    </row>
    <row r="2550" spans="1:13" s="39" customFormat="1" hidden="1">
      <c r="A2550" s="26" t="s">
        <v>213</v>
      </c>
      <c r="B2550" s="25" t="s">
        <v>212</v>
      </c>
      <c r="C2550" s="24">
        <v>3743</v>
      </c>
      <c r="D2550" s="24">
        <v>5000</v>
      </c>
      <c r="E2550" s="24">
        <v>7000</v>
      </c>
      <c r="F2550" s="24">
        <v>8000</v>
      </c>
      <c r="G2550"/>
      <c r="H2550"/>
      <c r="I2550"/>
      <c r="J2550"/>
      <c r="K2550"/>
      <c r="L2550"/>
      <c r="M2550"/>
    </row>
    <row r="2551" spans="1:13" s="39" customFormat="1" hidden="1">
      <c r="A2551" s="28" t="s">
        <v>270</v>
      </c>
      <c r="B2551" s="25" t="s">
        <v>21</v>
      </c>
      <c r="C2551" s="27">
        <v>7176836</v>
      </c>
      <c r="D2551" s="27">
        <v>7051774</v>
      </c>
      <c r="E2551" s="27">
        <v>3011530</v>
      </c>
      <c r="F2551" s="27">
        <v>2899600</v>
      </c>
      <c r="G2551"/>
      <c r="H2551"/>
      <c r="I2551"/>
      <c r="J2551"/>
      <c r="K2551"/>
      <c r="L2551"/>
      <c r="M2551"/>
    </row>
    <row r="2552" spans="1:13" s="39" customFormat="1" hidden="1">
      <c r="A2552" s="26" t="s">
        <v>161</v>
      </c>
      <c r="B2552" s="25" t="s">
        <v>160</v>
      </c>
      <c r="C2552" s="24">
        <v>958843</v>
      </c>
      <c r="D2552" s="24">
        <v>958843</v>
      </c>
      <c r="E2552" s="24">
        <v>700000</v>
      </c>
      <c r="F2552" s="24">
        <v>700000</v>
      </c>
      <c r="G2552"/>
      <c r="H2552"/>
      <c r="I2552"/>
      <c r="J2552"/>
      <c r="K2552"/>
      <c r="L2552"/>
      <c r="M2552"/>
    </row>
    <row r="2553" spans="1:13" s="39" customFormat="1" hidden="1">
      <c r="A2553" s="26" t="s">
        <v>294</v>
      </c>
      <c r="B2553" s="25" t="s">
        <v>293</v>
      </c>
      <c r="C2553" s="24">
        <v>11312</v>
      </c>
      <c r="D2553" s="24">
        <v>11000</v>
      </c>
      <c r="E2553" s="24">
        <v>12000</v>
      </c>
      <c r="F2553" s="24">
        <v>12000</v>
      </c>
      <c r="G2553"/>
      <c r="H2553"/>
      <c r="I2553"/>
      <c r="J2553"/>
      <c r="K2553"/>
      <c r="L2553"/>
      <c r="M2553"/>
    </row>
    <row r="2554" spans="1:13" s="39" customFormat="1" hidden="1">
      <c r="A2554" s="26" t="s">
        <v>268</v>
      </c>
      <c r="B2554" s="25" t="s">
        <v>267</v>
      </c>
      <c r="C2554" s="24">
        <v>10618</v>
      </c>
      <c r="D2554" s="24">
        <v>11000</v>
      </c>
      <c r="E2554" s="24">
        <v>12000</v>
      </c>
      <c r="F2554" s="24">
        <v>12000</v>
      </c>
      <c r="G2554"/>
      <c r="H2554"/>
      <c r="I2554"/>
      <c r="J2554"/>
      <c r="K2554"/>
      <c r="L2554"/>
      <c r="M2554"/>
    </row>
    <row r="2555" spans="1:13" s="39" customFormat="1" hidden="1">
      <c r="A2555" s="26" t="s">
        <v>246</v>
      </c>
      <c r="B2555" s="25" t="s">
        <v>245</v>
      </c>
      <c r="C2555" s="24">
        <v>449045</v>
      </c>
      <c r="D2555" s="24">
        <v>657182</v>
      </c>
      <c r="E2555" s="24">
        <v>657182</v>
      </c>
      <c r="F2555" s="24">
        <v>657182</v>
      </c>
      <c r="G2555"/>
      <c r="H2555"/>
      <c r="I2555"/>
      <c r="J2555"/>
      <c r="K2555"/>
      <c r="L2555"/>
      <c r="M2555"/>
    </row>
    <row r="2556" spans="1:13" s="39" customFormat="1" hidden="1">
      <c r="A2556" s="26" t="s">
        <v>263</v>
      </c>
      <c r="B2556" s="25" t="s">
        <v>262</v>
      </c>
      <c r="C2556" s="24">
        <v>163428</v>
      </c>
      <c r="D2556" s="24"/>
      <c r="E2556" s="24"/>
      <c r="F2556" s="24"/>
      <c r="G2556"/>
      <c r="H2556"/>
      <c r="I2556"/>
      <c r="J2556"/>
      <c r="K2556"/>
      <c r="L2556"/>
      <c r="M2556"/>
    </row>
    <row r="2557" spans="1:13" s="39" customFormat="1" hidden="1">
      <c r="A2557" s="26" t="s">
        <v>159</v>
      </c>
      <c r="B2557" s="25" t="s">
        <v>158</v>
      </c>
      <c r="C2557" s="24">
        <v>218943</v>
      </c>
      <c r="D2557" s="24">
        <v>218943</v>
      </c>
      <c r="E2557" s="24">
        <v>115050</v>
      </c>
      <c r="F2557" s="24">
        <v>115050</v>
      </c>
      <c r="G2557"/>
      <c r="H2557"/>
      <c r="I2557"/>
      <c r="J2557"/>
      <c r="K2557"/>
      <c r="L2557"/>
      <c r="M2557"/>
    </row>
    <row r="2558" spans="1:13" s="39" customFormat="1" hidden="1">
      <c r="A2558" s="26" t="s">
        <v>157</v>
      </c>
      <c r="B2558" s="25" t="s">
        <v>156</v>
      </c>
      <c r="C2558" s="24">
        <v>76454</v>
      </c>
      <c r="D2558" s="24">
        <v>94636</v>
      </c>
      <c r="E2558" s="24">
        <v>100000</v>
      </c>
      <c r="F2558" s="24">
        <v>120000</v>
      </c>
      <c r="G2558"/>
      <c r="H2558"/>
      <c r="I2558"/>
      <c r="J2558"/>
      <c r="K2558"/>
      <c r="L2558"/>
      <c r="M2558"/>
    </row>
    <row r="2559" spans="1:13" s="39" customFormat="1" hidden="1">
      <c r="A2559" s="26" t="s">
        <v>155</v>
      </c>
      <c r="B2559" s="25" t="s">
        <v>154</v>
      </c>
      <c r="C2559" s="24">
        <v>66361</v>
      </c>
      <c r="D2559" s="24">
        <v>65000</v>
      </c>
      <c r="E2559" s="24">
        <v>65000</v>
      </c>
      <c r="F2559" s="24">
        <v>65000</v>
      </c>
      <c r="G2559"/>
      <c r="H2559"/>
      <c r="I2559"/>
      <c r="J2559"/>
      <c r="K2559"/>
      <c r="L2559"/>
      <c r="M2559"/>
    </row>
    <row r="2560" spans="1:13" s="39" customFormat="1" hidden="1">
      <c r="A2560" s="26" t="s">
        <v>153</v>
      </c>
      <c r="B2560" s="25" t="s">
        <v>152</v>
      </c>
      <c r="C2560" s="24">
        <v>10791</v>
      </c>
      <c r="D2560" s="24">
        <v>6000</v>
      </c>
      <c r="E2560" s="24">
        <v>7000</v>
      </c>
      <c r="F2560" s="24">
        <v>8000</v>
      </c>
      <c r="G2560"/>
      <c r="H2560"/>
      <c r="I2560"/>
      <c r="J2560"/>
      <c r="K2560"/>
      <c r="L2560"/>
      <c r="M2560"/>
    </row>
    <row r="2561" spans="1:13" s="39" customFormat="1" hidden="1">
      <c r="A2561" s="26" t="s">
        <v>235</v>
      </c>
      <c r="B2561" s="25" t="s">
        <v>234</v>
      </c>
      <c r="C2561" s="24">
        <v>6710</v>
      </c>
      <c r="D2561" s="24">
        <v>250</v>
      </c>
      <c r="E2561" s="24">
        <v>250</v>
      </c>
      <c r="F2561" s="24">
        <v>250</v>
      </c>
      <c r="G2561"/>
      <c r="H2561"/>
      <c r="I2561"/>
      <c r="J2561"/>
      <c r="K2561"/>
      <c r="L2561"/>
      <c r="M2561"/>
    </row>
    <row r="2562" spans="1:13" s="39" customFormat="1" hidden="1">
      <c r="A2562" s="26" t="s">
        <v>186</v>
      </c>
      <c r="B2562" s="25" t="s">
        <v>185</v>
      </c>
      <c r="C2562" s="24">
        <v>23226</v>
      </c>
      <c r="D2562" s="24">
        <v>30000</v>
      </c>
      <c r="E2562" s="31">
        <v>0</v>
      </c>
      <c r="F2562" s="24"/>
      <c r="G2562"/>
      <c r="H2562"/>
      <c r="I2562"/>
      <c r="J2562"/>
      <c r="K2562"/>
      <c r="L2562"/>
      <c r="M2562"/>
    </row>
    <row r="2563" spans="1:13" s="39" customFormat="1" hidden="1">
      <c r="A2563" s="26" t="s">
        <v>184</v>
      </c>
      <c r="B2563" s="25" t="s">
        <v>183</v>
      </c>
      <c r="C2563" s="24">
        <v>222974</v>
      </c>
      <c r="D2563" s="24">
        <v>140000</v>
      </c>
      <c r="E2563" s="24">
        <v>140000</v>
      </c>
      <c r="F2563" s="24">
        <v>140000</v>
      </c>
      <c r="G2563"/>
      <c r="H2563"/>
      <c r="I2563"/>
      <c r="J2563"/>
      <c r="K2563"/>
      <c r="L2563"/>
      <c r="M2563"/>
    </row>
    <row r="2564" spans="1:13" s="39" customFormat="1" hidden="1">
      <c r="A2564" s="26" t="s">
        <v>182</v>
      </c>
      <c r="B2564" s="25" t="s">
        <v>181</v>
      </c>
      <c r="C2564" s="24">
        <v>8886</v>
      </c>
      <c r="D2564" s="24">
        <v>14000</v>
      </c>
      <c r="E2564" s="24">
        <v>16000</v>
      </c>
      <c r="F2564" s="24">
        <v>18000</v>
      </c>
      <c r="G2564"/>
      <c r="H2564"/>
      <c r="I2564"/>
      <c r="J2564"/>
      <c r="K2564"/>
      <c r="L2564"/>
      <c r="M2564"/>
    </row>
    <row r="2565" spans="1:13" s="39" customFormat="1" hidden="1">
      <c r="A2565" s="26" t="s">
        <v>231</v>
      </c>
      <c r="B2565" s="25" t="s">
        <v>230</v>
      </c>
      <c r="C2565" s="24">
        <v>11945</v>
      </c>
      <c r="D2565" s="24">
        <v>16000</v>
      </c>
      <c r="E2565" s="24">
        <v>20000</v>
      </c>
      <c r="F2565" s="24">
        <v>20000</v>
      </c>
      <c r="G2565"/>
      <c r="H2565"/>
      <c r="I2565"/>
      <c r="J2565"/>
      <c r="K2565"/>
      <c r="L2565"/>
      <c r="M2565"/>
    </row>
    <row r="2566" spans="1:13" s="39" customFormat="1" hidden="1">
      <c r="A2566" s="26" t="s">
        <v>229</v>
      </c>
      <c r="B2566" s="25" t="s">
        <v>228</v>
      </c>
      <c r="C2566" s="24">
        <v>1991</v>
      </c>
      <c r="D2566" s="24">
        <v>3000</v>
      </c>
      <c r="E2566" s="24">
        <v>3000</v>
      </c>
      <c r="F2566" s="24">
        <v>4000</v>
      </c>
      <c r="G2566"/>
      <c r="H2566"/>
      <c r="I2566"/>
      <c r="J2566"/>
      <c r="K2566"/>
      <c r="L2566"/>
      <c r="M2566"/>
    </row>
    <row r="2567" spans="1:13" s="39" customFormat="1" hidden="1">
      <c r="A2567" s="26" t="s">
        <v>180</v>
      </c>
      <c r="B2567" s="25" t="s">
        <v>179</v>
      </c>
      <c r="C2567" s="24">
        <v>28270</v>
      </c>
      <c r="D2567" s="24">
        <v>30390</v>
      </c>
      <c r="E2567" s="24">
        <v>32000</v>
      </c>
      <c r="F2567" s="24">
        <v>33000</v>
      </c>
      <c r="G2567"/>
      <c r="H2567"/>
      <c r="I2567"/>
      <c r="J2567"/>
      <c r="K2567"/>
      <c r="L2567"/>
      <c r="M2567"/>
    </row>
    <row r="2568" spans="1:13" s="39" customFormat="1" hidden="1">
      <c r="A2568" s="26" t="s">
        <v>227</v>
      </c>
      <c r="B2568" s="25" t="s">
        <v>226</v>
      </c>
      <c r="C2568" s="24">
        <v>46453</v>
      </c>
      <c r="D2568" s="24">
        <v>116000</v>
      </c>
      <c r="E2568" s="24">
        <v>80000</v>
      </c>
      <c r="F2568" s="24">
        <v>80000</v>
      </c>
      <c r="G2568"/>
      <c r="H2568"/>
      <c r="I2568"/>
      <c r="J2568"/>
      <c r="K2568"/>
      <c r="L2568"/>
      <c r="M2568"/>
    </row>
    <row r="2569" spans="1:13" s="39" customFormat="1" hidden="1">
      <c r="A2569" s="26" t="s">
        <v>142</v>
      </c>
      <c r="B2569" s="25" t="s">
        <v>141</v>
      </c>
      <c r="C2569" s="24">
        <v>1598</v>
      </c>
      <c r="D2569" s="24"/>
      <c r="E2569" s="24"/>
      <c r="F2569" s="24"/>
      <c r="G2569"/>
      <c r="H2569"/>
      <c r="I2569"/>
      <c r="J2569"/>
      <c r="K2569"/>
      <c r="L2569"/>
      <c r="M2569"/>
    </row>
    <row r="2570" spans="1:13" s="39" customFormat="1" hidden="1">
      <c r="A2570" s="26" t="s">
        <v>178</v>
      </c>
      <c r="B2570" s="25" t="s">
        <v>177</v>
      </c>
      <c r="C2570" s="24">
        <v>23890</v>
      </c>
      <c r="D2570" s="24">
        <v>23200</v>
      </c>
      <c r="E2570" s="24">
        <v>25000</v>
      </c>
      <c r="F2570" s="24">
        <v>25000</v>
      </c>
      <c r="G2570"/>
      <c r="H2570"/>
      <c r="I2570"/>
      <c r="J2570"/>
      <c r="K2570"/>
      <c r="L2570"/>
      <c r="M2570"/>
    </row>
    <row r="2571" spans="1:13" s="39" customFormat="1" hidden="1">
      <c r="A2571" s="26" t="s">
        <v>151</v>
      </c>
      <c r="B2571" s="25" t="s">
        <v>150</v>
      </c>
      <c r="C2571" s="24">
        <v>36897</v>
      </c>
      <c r="D2571" s="24">
        <v>37852</v>
      </c>
      <c r="E2571" s="24">
        <v>40000</v>
      </c>
      <c r="F2571" s="24">
        <v>42000</v>
      </c>
      <c r="G2571"/>
      <c r="H2571"/>
      <c r="I2571"/>
      <c r="J2571"/>
      <c r="K2571"/>
      <c r="L2571"/>
      <c r="M2571"/>
    </row>
    <row r="2572" spans="1:13" s="39" customFormat="1" hidden="1">
      <c r="A2572" s="26" t="s">
        <v>225</v>
      </c>
      <c r="B2572" s="25" t="s">
        <v>224</v>
      </c>
      <c r="C2572" s="24">
        <v>1991</v>
      </c>
      <c r="D2572" s="24">
        <v>10500</v>
      </c>
      <c r="E2572" s="24">
        <v>10500</v>
      </c>
      <c r="F2572" s="24">
        <v>10500</v>
      </c>
      <c r="G2572"/>
      <c r="H2572"/>
      <c r="I2572"/>
      <c r="J2572"/>
      <c r="K2572"/>
      <c r="L2572"/>
      <c r="M2572"/>
    </row>
    <row r="2573" spans="1:13" s="39" customFormat="1" hidden="1">
      <c r="A2573" s="26" t="s">
        <v>140</v>
      </c>
      <c r="B2573" s="25" t="s">
        <v>139</v>
      </c>
      <c r="C2573" s="24">
        <v>41056</v>
      </c>
      <c r="D2573" s="24">
        <v>350000</v>
      </c>
      <c r="E2573" s="24">
        <v>185008</v>
      </c>
      <c r="F2573" s="24">
        <v>41078</v>
      </c>
      <c r="G2573"/>
      <c r="H2573"/>
      <c r="I2573"/>
      <c r="J2573"/>
      <c r="K2573"/>
      <c r="L2573"/>
      <c r="M2573"/>
    </row>
    <row r="2574" spans="1:13" s="39" customFormat="1" hidden="1">
      <c r="A2574" s="26" t="s">
        <v>223</v>
      </c>
      <c r="B2574" s="25" t="s">
        <v>222</v>
      </c>
      <c r="C2574" s="24">
        <v>19908</v>
      </c>
      <c r="D2574" s="24">
        <v>19908</v>
      </c>
      <c r="E2574" s="24">
        <v>20000</v>
      </c>
      <c r="F2574" s="24">
        <v>20000</v>
      </c>
      <c r="G2574"/>
      <c r="H2574"/>
      <c r="I2574"/>
      <c r="J2574"/>
      <c r="K2574"/>
      <c r="L2574"/>
      <c r="M2574"/>
    </row>
    <row r="2575" spans="1:13" s="39" customFormat="1" hidden="1">
      <c r="A2575" s="26" t="s">
        <v>149</v>
      </c>
      <c r="B2575" s="25" t="s">
        <v>148</v>
      </c>
      <c r="C2575" s="24">
        <v>58663</v>
      </c>
      <c r="D2575" s="24">
        <v>71454</v>
      </c>
      <c r="E2575" s="24">
        <v>60000</v>
      </c>
      <c r="F2575" s="24">
        <v>60000</v>
      </c>
      <c r="G2575"/>
      <c r="H2575"/>
      <c r="I2575"/>
      <c r="J2575"/>
      <c r="K2575"/>
      <c r="L2575"/>
      <c r="M2575"/>
    </row>
    <row r="2576" spans="1:13" s="39" customFormat="1" hidden="1">
      <c r="A2576" s="26" t="s">
        <v>176</v>
      </c>
      <c r="B2576" s="25" t="s">
        <v>175</v>
      </c>
      <c r="C2576" s="24">
        <v>1349</v>
      </c>
      <c r="D2576" s="24">
        <v>35000</v>
      </c>
      <c r="E2576" s="24">
        <v>40000</v>
      </c>
      <c r="F2576" s="24">
        <v>45000</v>
      </c>
      <c r="G2576"/>
      <c r="H2576"/>
      <c r="I2576"/>
      <c r="J2576"/>
      <c r="K2576"/>
      <c r="L2576"/>
      <c r="M2576"/>
    </row>
    <row r="2577" spans="1:13" s="39" customFormat="1" hidden="1">
      <c r="A2577" s="26" t="s">
        <v>219</v>
      </c>
      <c r="B2577" s="25" t="s">
        <v>218</v>
      </c>
      <c r="C2577" s="24">
        <v>55744</v>
      </c>
      <c r="D2577" s="24">
        <v>35000</v>
      </c>
      <c r="E2577" s="24">
        <v>35000</v>
      </c>
      <c r="F2577" s="24">
        <v>35000</v>
      </c>
      <c r="G2577"/>
      <c r="H2577"/>
      <c r="I2577"/>
      <c r="J2577"/>
      <c r="K2577"/>
      <c r="L2577"/>
      <c r="M2577"/>
    </row>
    <row r="2578" spans="1:13" s="39" customFormat="1" hidden="1">
      <c r="A2578" s="26" t="s">
        <v>174</v>
      </c>
      <c r="B2578" s="25" t="s">
        <v>173</v>
      </c>
      <c r="C2578" s="24">
        <v>81751</v>
      </c>
      <c r="D2578" s="24">
        <v>96000</v>
      </c>
      <c r="E2578" s="24">
        <v>96000</v>
      </c>
      <c r="F2578" s="24">
        <v>96000</v>
      </c>
      <c r="G2578"/>
      <c r="H2578"/>
      <c r="I2578"/>
      <c r="J2578"/>
      <c r="K2578"/>
      <c r="L2578"/>
      <c r="M2578"/>
    </row>
    <row r="2579" spans="1:13" s="39" customFormat="1" hidden="1">
      <c r="A2579" s="26" t="s">
        <v>217</v>
      </c>
      <c r="B2579" s="25" t="s">
        <v>216</v>
      </c>
      <c r="C2579" s="24">
        <v>160</v>
      </c>
      <c r="D2579" s="24"/>
      <c r="E2579" s="24"/>
      <c r="F2579" s="24"/>
      <c r="G2579"/>
      <c r="H2579"/>
      <c r="I2579"/>
      <c r="J2579"/>
      <c r="K2579"/>
      <c r="L2579"/>
      <c r="M2579"/>
    </row>
    <row r="2580" spans="1:13" s="39" customFormat="1" hidden="1">
      <c r="A2580" s="26" t="s">
        <v>172</v>
      </c>
      <c r="B2580" s="25" t="s">
        <v>171</v>
      </c>
      <c r="C2580" s="24">
        <v>14925</v>
      </c>
      <c r="D2580" s="24">
        <v>19480</v>
      </c>
      <c r="E2580" s="24">
        <v>19000</v>
      </c>
      <c r="F2580" s="24">
        <v>19000</v>
      </c>
      <c r="G2580"/>
      <c r="H2580"/>
      <c r="I2580"/>
      <c r="J2580"/>
      <c r="K2580"/>
      <c r="L2580"/>
      <c r="M2580"/>
    </row>
    <row r="2581" spans="1:13" s="39" customFormat="1" hidden="1">
      <c r="A2581" s="26" t="s">
        <v>215</v>
      </c>
      <c r="B2581" s="25" t="s">
        <v>214</v>
      </c>
      <c r="C2581" s="24">
        <v>5309</v>
      </c>
      <c r="D2581" s="24">
        <v>5309</v>
      </c>
      <c r="E2581" s="24">
        <v>5000</v>
      </c>
      <c r="F2581" s="24">
        <v>5000</v>
      </c>
      <c r="G2581"/>
      <c r="H2581"/>
      <c r="I2581"/>
      <c r="J2581"/>
      <c r="K2581"/>
      <c r="L2581"/>
      <c r="M2581"/>
    </row>
    <row r="2582" spans="1:13" s="39" customFormat="1" hidden="1">
      <c r="A2582" s="26" t="s">
        <v>213</v>
      </c>
      <c r="B2582" s="25" t="s">
        <v>212</v>
      </c>
      <c r="C2582" s="24">
        <v>12385</v>
      </c>
      <c r="D2582" s="24">
        <v>17000</v>
      </c>
      <c r="E2582" s="24">
        <v>15000</v>
      </c>
      <c r="F2582" s="24">
        <v>15000</v>
      </c>
      <c r="G2582"/>
      <c r="H2582"/>
      <c r="I2582"/>
      <c r="J2582"/>
      <c r="K2582"/>
      <c r="L2582"/>
      <c r="M2582"/>
    </row>
    <row r="2583" spans="1:13" s="39" customFormat="1" hidden="1">
      <c r="A2583" s="26" t="s">
        <v>211</v>
      </c>
      <c r="B2583" s="25" t="s">
        <v>210</v>
      </c>
      <c r="C2583" s="24">
        <v>10781</v>
      </c>
      <c r="D2583" s="24">
        <v>8000</v>
      </c>
      <c r="E2583" s="24">
        <v>8000</v>
      </c>
      <c r="F2583" s="24">
        <v>8000</v>
      </c>
      <c r="G2583"/>
      <c r="H2583"/>
      <c r="I2583"/>
      <c r="J2583"/>
      <c r="K2583"/>
      <c r="L2583"/>
      <c r="M2583"/>
    </row>
    <row r="2584" spans="1:13" s="39" customFormat="1" ht="25.5" hidden="1">
      <c r="A2584" s="26" t="s">
        <v>244</v>
      </c>
      <c r="B2584" s="25" t="s">
        <v>243</v>
      </c>
      <c r="C2584" s="24">
        <v>599</v>
      </c>
      <c r="D2584" s="24"/>
      <c r="E2584" s="24"/>
      <c r="F2584" s="24"/>
      <c r="G2584"/>
      <c r="H2584"/>
      <c r="I2584"/>
      <c r="J2584"/>
      <c r="K2584"/>
      <c r="L2584"/>
      <c r="M2584"/>
    </row>
    <row r="2585" spans="1:13" s="39" customFormat="1" hidden="1">
      <c r="A2585" s="26" t="s">
        <v>209</v>
      </c>
      <c r="B2585" s="25" t="s">
        <v>208</v>
      </c>
      <c r="C2585" s="24">
        <v>40</v>
      </c>
      <c r="D2585" s="24">
        <v>40</v>
      </c>
      <c r="E2585" s="24">
        <v>40</v>
      </c>
      <c r="F2585" s="24">
        <v>40</v>
      </c>
      <c r="G2585"/>
      <c r="H2585"/>
      <c r="I2585"/>
      <c r="J2585"/>
      <c r="K2585"/>
      <c r="L2585"/>
      <c r="M2585"/>
    </row>
    <row r="2586" spans="1:13" s="39" customFormat="1" hidden="1">
      <c r="A2586" s="26" t="s">
        <v>207</v>
      </c>
      <c r="B2586" s="25" t="s">
        <v>206</v>
      </c>
      <c r="C2586" s="24">
        <v>39817</v>
      </c>
      <c r="D2586" s="24">
        <v>40000</v>
      </c>
      <c r="E2586" s="24">
        <v>40000</v>
      </c>
      <c r="F2586" s="24">
        <v>40000</v>
      </c>
      <c r="G2586"/>
      <c r="H2586"/>
      <c r="I2586"/>
      <c r="J2586"/>
      <c r="K2586"/>
      <c r="L2586"/>
      <c r="M2586"/>
    </row>
    <row r="2587" spans="1:13" s="39" customFormat="1" hidden="1">
      <c r="A2587" s="26" t="s">
        <v>317</v>
      </c>
      <c r="B2587" s="25" t="s">
        <v>316</v>
      </c>
      <c r="C2587" s="24">
        <v>510983</v>
      </c>
      <c r="D2587" s="24">
        <v>2492016</v>
      </c>
      <c r="E2587" s="24">
        <v>50000</v>
      </c>
      <c r="F2587" s="24">
        <v>50000</v>
      </c>
      <c r="G2587"/>
      <c r="H2587"/>
      <c r="I2587"/>
      <c r="J2587"/>
      <c r="K2587"/>
      <c r="L2587"/>
      <c r="M2587"/>
    </row>
    <row r="2588" spans="1:13" s="39" customFormat="1" hidden="1">
      <c r="A2588" s="26" t="s">
        <v>138</v>
      </c>
      <c r="B2588" s="25" t="s">
        <v>137</v>
      </c>
      <c r="C2588" s="24">
        <v>2903311</v>
      </c>
      <c r="D2588" s="24">
        <v>1053000</v>
      </c>
      <c r="E2588" s="24">
        <v>200000</v>
      </c>
      <c r="F2588" s="24">
        <v>150000</v>
      </c>
      <c r="G2588"/>
      <c r="H2588"/>
      <c r="I2588"/>
      <c r="J2588"/>
      <c r="K2588"/>
      <c r="L2588"/>
      <c r="M2588"/>
    </row>
    <row r="2589" spans="1:13" s="39" customFormat="1" hidden="1">
      <c r="A2589" s="26" t="s">
        <v>147</v>
      </c>
      <c r="B2589" s="25" t="s">
        <v>146</v>
      </c>
      <c r="C2589" s="24">
        <v>155949</v>
      </c>
      <c r="D2589" s="24">
        <v>124771</v>
      </c>
      <c r="E2589" s="24">
        <v>100000</v>
      </c>
      <c r="F2589" s="24">
        <v>150000</v>
      </c>
      <c r="G2589"/>
      <c r="H2589"/>
      <c r="I2589"/>
      <c r="J2589"/>
      <c r="K2589"/>
      <c r="L2589"/>
      <c r="M2589"/>
    </row>
    <row r="2590" spans="1:13" s="39" customFormat="1" hidden="1">
      <c r="A2590" s="26" t="s">
        <v>205</v>
      </c>
      <c r="B2590" s="25" t="s">
        <v>204</v>
      </c>
      <c r="C2590" s="24">
        <v>2948</v>
      </c>
      <c r="D2590" s="24">
        <v>3500</v>
      </c>
      <c r="E2590" s="24">
        <v>3500</v>
      </c>
      <c r="F2590" s="24">
        <v>3500</v>
      </c>
      <c r="G2590"/>
      <c r="H2590"/>
      <c r="I2590"/>
      <c r="J2590"/>
      <c r="K2590"/>
      <c r="L2590"/>
      <c r="M2590"/>
    </row>
    <row r="2591" spans="1:13" s="39" customFormat="1" hidden="1">
      <c r="A2591" s="26" t="s">
        <v>240</v>
      </c>
      <c r="B2591" s="25" t="s">
        <v>239</v>
      </c>
      <c r="C2591" s="24">
        <v>879289</v>
      </c>
      <c r="D2591" s="24">
        <v>200000</v>
      </c>
      <c r="E2591" s="24">
        <v>100000</v>
      </c>
      <c r="F2591" s="24">
        <v>100000</v>
      </c>
      <c r="G2591"/>
      <c r="H2591"/>
      <c r="I2591"/>
      <c r="J2591"/>
      <c r="K2591"/>
      <c r="L2591"/>
      <c r="M2591"/>
    </row>
    <row r="2592" spans="1:13" s="39" customFormat="1" hidden="1">
      <c r="A2592" s="26" t="s">
        <v>255</v>
      </c>
      <c r="B2592" s="25" t="s">
        <v>254</v>
      </c>
      <c r="C2592" s="24"/>
      <c r="D2592" s="24">
        <v>37500</v>
      </c>
      <c r="E2592" s="24"/>
      <c r="F2592" s="24"/>
      <c r="G2592"/>
      <c r="H2592"/>
      <c r="I2592"/>
      <c r="J2592"/>
      <c r="K2592"/>
      <c r="L2592"/>
      <c r="M2592"/>
    </row>
    <row r="2593" spans="1:13" s="39" customFormat="1" hidden="1">
      <c r="A2593" s="26" t="s">
        <v>199</v>
      </c>
      <c r="B2593" s="25" t="s">
        <v>198</v>
      </c>
      <c r="C2593" s="24">
        <v>1243</v>
      </c>
      <c r="D2593" s="24"/>
      <c r="E2593" s="24"/>
      <c r="F2593" s="24"/>
      <c r="G2593"/>
      <c r="H2593"/>
      <c r="I2593"/>
      <c r="J2593"/>
      <c r="K2593"/>
      <c r="L2593"/>
      <c r="M2593"/>
    </row>
    <row r="2594" spans="1:13" s="39" customFormat="1" hidden="1">
      <c r="A2594" s="28" t="s">
        <v>266</v>
      </c>
      <c r="B2594" s="25" t="s">
        <v>25</v>
      </c>
      <c r="C2594" s="27">
        <v>105193</v>
      </c>
      <c r="D2594" s="27">
        <v>82977</v>
      </c>
      <c r="E2594" s="27">
        <v>71315</v>
      </c>
      <c r="F2594" s="27">
        <v>29614</v>
      </c>
      <c r="G2594"/>
      <c r="H2594"/>
      <c r="I2594"/>
      <c r="J2594"/>
      <c r="K2594"/>
      <c r="L2594"/>
      <c r="M2594"/>
    </row>
    <row r="2595" spans="1:13" s="39" customFormat="1" hidden="1">
      <c r="A2595" s="26" t="s">
        <v>161</v>
      </c>
      <c r="B2595" s="25" t="s">
        <v>160</v>
      </c>
      <c r="C2595" s="24">
        <v>16025</v>
      </c>
      <c r="D2595" s="24">
        <v>18966</v>
      </c>
      <c r="E2595" s="24">
        <v>18966</v>
      </c>
      <c r="F2595" s="24">
        <v>12644</v>
      </c>
      <c r="G2595"/>
      <c r="H2595"/>
      <c r="I2595"/>
      <c r="J2595"/>
      <c r="K2595"/>
      <c r="L2595"/>
      <c r="M2595"/>
    </row>
    <row r="2596" spans="1:13" s="39" customFormat="1" hidden="1">
      <c r="A2596" s="26" t="s">
        <v>246</v>
      </c>
      <c r="B2596" s="25" t="s">
        <v>245</v>
      </c>
      <c r="C2596" s="24">
        <v>954</v>
      </c>
      <c r="D2596" s="24">
        <v>532</v>
      </c>
      <c r="E2596" s="24">
        <v>532</v>
      </c>
      <c r="F2596" s="24">
        <v>300</v>
      </c>
      <c r="G2596"/>
      <c r="H2596"/>
      <c r="I2596"/>
      <c r="J2596"/>
      <c r="K2596"/>
      <c r="L2596"/>
      <c r="M2596"/>
    </row>
    <row r="2597" spans="1:13" s="39" customFormat="1" hidden="1">
      <c r="A2597" s="26" t="s">
        <v>263</v>
      </c>
      <c r="B2597" s="25" t="s">
        <v>262</v>
      </c>
      <c r="C2597" s="24">
        <v>2661</v>
      </c>
      <c r="D2597" s="24"/>
      <c r="E2597" s="24"/>
      <c r="F2597" s="24"/>
      <c r="G2597"/>
      <c r="H2597"/>
      <c r="I2597"/>
      <c r="J2597"/>
      <c r="K2597"/>
      <c r="L2597"/>
      <c r="M2597"/>
    </row>
    <row r="2598" spans="1:13" s="39" customFormat="1" hidden="1">
      <c r="A2598" s="26" t="s">
        <v>159</v>
      </c>
      <c r="B2598" s="25" t="s">
        <v>158</v>
      </c>
      <c r="C2598" s="24">
        <v>2557</v>
      </c>
      <c r="D2598" s="24">
        <v>3129</v>
      </c>
      <c r="E2598" s="24">
        <v>3129</v>
      </c>
      <c r="F2598" s="24">
        <v>2086</v>
      </c>
      <c r="G2598"/>
      <c r="H2598"/>
      <c r="I2598"/>
      <c r="J2598"/>
      <c r="K2598"/>
      <c r="L2598"/>
      <c r="M2598"/>
    </row>
    <row r="2599" spans="1:13" s="39" customFormat="1" hidden="1">
      <c r="A2599" s="26" t="s">
        <v>157</v>
      </c>
      <c r="B2599" s="25" t="s">
        <v>156</v>
      </c>
      <c r="C2599" s="24">
        <v>16005</v>
      </c>
      <c r="D2599" s="24">
        <v>28424</v>
      </c>
      <c r="E2599" s="24">
        <v>28864</v>
      </c>
      <c r="F2599" s="24">
        <v>3000</v>
      </c>
      <c r="G2599"/>
      <c r="H2599"/>
      <c r="I2599"/>
      <c r="J2599"/>
      <c r="K2599"/>
      <c r="L2599"/>
      <c r="M2599"/>
    </row>
    <row r="2600" spans="1:13" s="39" customFormat="1" hidden="1">
      <c r="A2600" s="26" t="s">
        <v>155</v>
      </c>
      <c r="B2600" s="25" t="s">
        <v>154</v>
      </c>
      <c r="C2600" s="24">
        <v>106</v>
      </c>
      <c r="D2600" s="24"/>
      <c r="E2600" s="24"/>
      <c r="F2600" s="24"/>
      <c r="G2600"/>
      <c r="H2600"/>
      <c r="I2600"/>
      <c r="J2600"/>
      <c r="K2600"/>
      <c r="L2600"/>
      <c r="M2600"/>
    </row>
    <row r="2601" spans="1:13" s="39" customFormat="1" hidden="1">
      <c r="A2601" s="26" t="s">
        <v>153</v>
      </c>
      <c r="B2601" s="25" t="s">
        <v>152</v>
      </c>
      <c r="C2601" s="24">
        <v>1062</v>
      </c>
      <c r="D2601" s="24">
        <v>1000</v>
      </c>
      <c r="E2601" s="24">
        <v>1106</v>
      </c>
      <c r="F2601" s="24">
        <v>1000</v>
      </c>
      <c r="G2601"/>
      <c r="H2601"/>
      <c r="I2601"/>
      <c r="J2601"/>
      <c r="K2601"/>
      <c r="L2601"/>
      <c r="M2601"/>
    </row>
    <row r="2602" spans="1:13" s="39" customFormat="1" hidden="1">
      <c r="A2602" s="26" t="s">
        <v>186</v>
      </c>
      <c r="B2602" s="25" t="s">
        <v>185</v>
      </c>
      <c r="C2602" s="24">
        <v>7963</v>
      </c>
      <c r="D2602" s="24">
        <v>5302</v>
      </c>
      <c r="E2602" s="24">
        <v>7084</v>
      </c>
      <c r="F2602" s="24">
        <v>1890</v>
      </c>
      <c r="G2602"/>
      <c r="H2602"/>
      <c r="I2602"/>
      <c r="J2602"/>
      <c r="K2602"/>
      <c r="L2602"/>
      <c r="M2602"/>
    </row>
    <row r="2603" spans="1:13" s="39" customFormat="1" hidden="1">
      <c r="A2603" s="26" t="s">
        <v>231</v>
      </c>
      <c r="B2603" s="25" t="s">
        <v>230</v>
      </c>
      <c r="C2603" s="24">
        <v>326</v>
      </c>
      <c r="D2603" s="24">
        <v>1000</v>
      </c>
      <c r="E2603" s="24">
        <v>1000</v>
      </c>
      <c r="F2603" s="24">
        <v>1000</v>
      </c>
      <c r="G2603"/>
      <c r="H2603"/>
      <c r="I2603"/>
      <c r="J2603"/>
      <c r="K2603"/>
      <c r="L2603"/>
      <c r="M2603"/>
    </row>
    <row r="2604" spans="1:13" s="39" customFormat="1" hidden="1">
      <c r="A2604" s="26" t="s">
        <v>227</v>
      </c>
      <c r="B2604" s="25" t="s">
        <v>226</v>
      </c>
      <c r="C2604" s="24"/>
      <c r="D2604" s="24">
        <v>664</v>
      </c>
      <c r="E2604" s="24"/>
      <c r="F2604" s="24">
        <v>2700</v>
      </c>
      <c r="G2604"/>
      <c r="H2604"/>
      <c r="I2604"/>
      <c r="J2604"/>
      <c r="K2604"/>
      <c r="L2604"/>
      <c r="M2604"/>
    </row>
    <row r="2605" spans="1:13" s="39" customFormat="1" hidden="1">
      <c r="A2605" s="26" t="s">
        <v>142</v>
      </c>
      <c r="B2605" s="25" t="s">
        <v>141</v>
      </c>
      <c r="C2605" s="31">
        <v>0</v>
      </c>
      <c r="D2605" s="24">
        <v>1526</v>
      </c>
      <c r="E2605" s="24">
        <v>265</v>
      </c>
      <c r="F2605" s="24">
        <v>1330</v>
      </c>
      <c r="G2605"/>
      <c r="H2605"/>
      <c r="I2605"/>
      <c r="J2605"/>
      <c r="K2605"/>
      <c r="L2605"/>
      <c r="M2605"/>
    </row>
    <row r="2606" spans="1:13" s="39" customFormat="1" hidden="1">
      <c r="A2606" s="26" t="s">
        <v>140</v>
      </c>
      <c r="B2606" s="25" t="s">
        <v>139</v>
      </c>
      <c r="C2606" s="24">
        <v>27647</v>
      </c>
      <c r="D2606" s="24">
        <v>6636</v>
      </c>
      <c r="E2606" s="24">
        <v>7963</v>
      </c>
      <c r="F2606" s="24">
        <v>3000</v>
      </c>
      <c r="G2606"/>
      <c r="H2606"/>
      <c r="I2606"/>
      <c r="J2606"/>
      <c r="K2606"/>
      <c r="L2606"/>
      <c r="M2606"/>
    </row>
    <row r="2607" spans="1:13" s="39" customFormat="1" hidden="1">
      <c r="A2607" s="26" t="s">
        <v>223</v>
      </c>
      <c r="B2607" s="25" t="s">
        <v>222</v>
      </c>
      <c r="C2607" s="24">
        <v>1593</v>
      </c>
      <c r="D2607" s="24"/>
      <c r="E2607" s="24"/>
      <c r="F2607" s="24"/>
      <c r="G2607"/>
      <c r="H2607"/>
      <c r="I2607"/>
      <c r="J2607"/>
      <c r="K2607"/>
      <c r="L2607"/>
      <c r="M2607"/>
    </row>
    <row r="2608" spans="1:13" s="39" customFormat="1" hidden="1">
      <c r="A2608" s="26" t="s">
        <v>149</v>
      </c>
      <c r="B2608" s="25" t="s">
        <v>148</v>
      </c>
      <c r="C2608" s="24">
        <v>36</v>
      </c>
      <c r="D2608" s="24">
        <v>133</v>
      </c>
      <c r="E2608" s="24">
        <v>1858</v>
      </c>
      <c r="F2608" s="24"/>
      <c r="G2608"/>
      <c r="H2608"/>
      <c r="I2608"/>
      <c r="J2608"/>
      <c r="K2608"/>
      <c r="L2608"/>
      <c r="M2608"/>
    </row>
    <row r="2609" spans="1:16" s="39" customFormat="1" hidden="1">
      <c r="A2609" s="26" t="s">
        <v>176</v>
      </c>
      <c r="B2609" s="25" t="s">
        <v>175</v>
      </c>
      <c r="C2609" s="24">
        <v>562</v>
      </c>
      <c r="D2609" s="24">
        <v>664</v>
      </c>
      <c r="E2609" s="24">
        <v>548</v>
      </c>
      <c r="F2609" s="24">
        <v>664</v>
      </c>
      <c r="G2609"/>
      <c r="H2609"/>
      <c r="I2609"/>
      <c r="J2609"/>
      <c r="K2609"/>
      <c r="L2609"/>
      <c r="M2609"/>
    </row>
    <row r="2610" spans="1:16" s="39" customFormat="1" hidden="1">
      <c r="A2610" s="26" t="s">
        <v>207</v>
      </c>
      <c r="B2610" s="25" t="s">
        <v>206</v>
      </c>
      <c r="C2610" s="24">
        <v>2655</v>
      </c>
      <c r="D2610" s="24">
        <v>1500</v>
      </c>
      <c r="E2610" s="24"/>
      <c r="F2610" s="24"/>
      <c r="G2610"/>
      <c r="H2610"/>
      <c r="I2610"/>
      <c r="J2610"/>
      <c r="K2610"/>
      <c r="L2610"/>
      <c r="M2610"/>
    </row>
    <row r="2611" spans="1:16" s="39" customFormat="1" hidden="1">
      <c r="A2611" s="26" t="s">
        <v>242</v>
      </c>
      <c r="B2611" s="25" t="s">
        <v>241</v>
      </c>
      <c r="C2611" s="24">
        <v>1051</v>
      </c>
      <c r="D2611" s="24"/>
      <c r="E2611" s="24"/>
      <c r="F2611" s="24"/>
      <c r="G2611"/>
      <c r="H2611"/>
      <c r="I2611"/>
      <c r="J2611"/>
      <c r="K2611"/>
      <c r="L2611"/>
      <c r="M2611"/>
    </row>
    <row r="2612" spans="1:16" s="39" customFormat="1" hidden="1">
      <c r="A2612" s="26" t="s">
        <v>317</v>
      </c>
      <c r="B2612" s="25" t="s">
        <v>316</v>
      </c>
      <c r="C2612" s="24">
        <v>3418</v>
      </c>
      <c r="D2612" s="24"/>
      <c r="E2612" s="24"/>
      <c r="F2612" s="24"/>
      <c r="G2612"/>
      <c r="H2612"/>
      <c r="I2612"/>
      <c r="J2612"/>
      <c r="K2612"/>
      <c r="L2612"/>
      <c r="M2612"/>
    </row>
    <row r="2613" spans="1:16" s="39" customFormat="1" hidden="1">
      <c r="A2613" s="26" t="s">
        <v>240</v>
      </c>
      <c r="B2613" s="25" t="s">
        <v>239</v>
      </c>
      <c r="C2613" s="24">
        <v>20572</v>
      </c>
      <c r="D2613" s="24">
        <v>4210</v>
      </c>
      <c r="E2613" s="24"/>
      <c r="F2613" s="24"/>
      <c r="G2613"/>
      <c r="H2613"/>
      <c r="I2613"/>
      <c r="J2613"/>
      <c r="K2613"/>
      <c r="L2613"/>
      <c r="M2613"/>
    </row>
    <row r="2614" spans="1:16" s="39" customFormat="1" hidden="1">
      <c r="A2614" s="26" t="s">
        <v>255</v>
      </c>
      <c r="B2614" s="25" t="s">
        <v>254</v>
      </c>
      <c r="C2614" s="24"/>
      <c r="D2614" s="24">
        <v>9291</v>
      </c>
      <c r="E2614" s="24"/>
      <c r="F2614" s="24"/>
      <c r="G2614"/>
      <c r="H2614"/>
      <c r="I2614"/>
      <c r="J2614"/>
      <c r="K2614"/>
      <c r="L2614"/>
      <c r="M2614"/>
    </row>
    <row r="2615" spans="1:16" s="39" customFormat="1" hidden="1">
      <c r="A2615" s="28" t="s">
        <v>247</v>
      </c>
      <c r="B2615" s="25" t="s">
        <v>26</v>
      </c>
      <c r="C2615" s="27">
        <v>17258</v>
      </c>
      <c r="D2615" s="27">
        <v>32000</v>
      </c>
      <c r="E2615" s="27">
        <v>43000</v>
      </c>
      <c r="F2615" s="27">
        <v>53000</v>
      </c>
      <c r="G2615"/>
      <c r="H2615"/>
      <c r="I2615"/>
      <c r="J2615"/>
      <c r="K2615"/>
      <c r="L2615"/>
      <c r="M2615"/>
    </row>
    <row r="2616" spans="1:16" s="39" customFormat="1" hidden="1">
      <c r="A2616" s="26" t="s">
        <v>180</v>
      </c>
      <c r="B2616" s="25" t="s">
        <v>179</v>
      </c>
      <c r="C2616" s="24">
        <v>4300</v>
      </c>
      <c r="D2616" s="24">
        <v>5000</v>
      </c>
      <c r="E2616" s="24">
        <v>6000</v>
      </c>
      <c r="F2616" s="24">
        <v>8000</v>
      </c>
      <c r="G2616"/>
      <c r="H2616"/>
      <c r="I2616"/>
      <c r="J2616"/>
      <c r="K2616"/>
      <c r="L2616"/>
      <c r="M2616"/>
    </row>
    <row r="2617" spans="1:16" s="39" customFormat="1" hidden="1">
      <c r="A2617" s="26" t="s">
        <v>149</v>
      </c>
      <c r="B2617" s="25" t="s">
        <v>148</v>
      </c>
      <c r="C2617" s="24">
        <v>11181</v>
      </c>
      <c r="D2617" s="24">
        <v>15000</v>
      </c>
      <c r="E2617" s="24">
        <v>20000</v>
      </c>
      <c r="F2617" s="24">
        <v>25000</v>
      </c>
      <c r="G2617"/>
      <c r="H2617"/>
      <c r="I2617"/>
      <c r="J2617"/>
      <c r="K2617"/>
      <c r="L2617"/>
      <c r="M2617"/>
    </row>
    <row r="2618" spans="1:16" s="39" customFormat="1" hidden="1">
      <c r="A2618" s="26" t="s">
        <v>213</v>
      </c>
      <c r="B2618" s="25" t="s">
        <v>212</v>
      </c>
      <c r="C2618" s="24"/>
      <c r="D2618" s="24">
        <v>7000</v>
      </c>
      <c r="E2618" s="24">
        <v>10000</v>
      </c>
      <c r="F2618" s="24">
        <v>10000</v>
      </c>
      <c r="G2618"/>
      <c r="H2618"/>
      <c r="I2618"/>
      <c r="J2618"/>
      <c r="K2618"/>
      <c r="L2618"/>
      <c r="M2618"/>
    </row>
    <row r="2619" spans="1:16" s="39" customFormat="1" hidden="1">
      <c r="A2619" s="26" t="s">
        <v>284</v>
      </c>
      <c r="B2619" s="25" t="s">
        <v>283</v>
      </c>
      <c r="C2619" s="24">
        <v>450</v>
      </c>
      <c r="D2619" s="24"/>
      <c r="E2619" s="24"/>
      <c r="F2619" s="24"/>
      <c r="G2619"/>
      <c r="H2619"/>
      <c r="I2619"/>
      <c r="J2619"/>
      <c r="K2619"/>
      <c r="L2619"/>
      <c r="M2619"/>
    </row>
    <row r="2620" spans="1:16" s="39" customFormat="1" hidden="1">
      <c r="A2620" s="26" t="s">
        <v>199</v>
      </c>
      <c r="B2620" s="25" t="s">
        <v>198</v>
      </c>
      <c r="C2620" s="24">
        <v>1327</v>
      </c>
      <c r="D2620" s="24">
        <v>5000</v>
      </c>
      <c r="E2620" s="24">
        <v>7000</v>
      </c>
      <c r="F2620" s="24">
        <v>10000</v>
      </c>
      <c r="G2620"/>
      <c r="H2620"/>
      <c r="I2620"/>
      <c r="J2620"/>
      <c r="K2620"/>
      <c r="L2620"/>
      <c r="M2620"/>
    </row>
    <row r="2621" spans="1:16" s="39" customFormat="1" ht="25.5" hidden="1">
      <c r="A2621" s="28" t="s">
        <v>236</v>
      </c>
      <c r="B2621" s="25" t="s">
        <v>49</v>
      </c>
      <c r="C2621" s="27">
        <v>2654</v>
      </c>
      <c r="D2621" s="27">
        <v>2654</v>
      </c>
      <c r="E2621" s="27">
        <v>2654</v>
      </c>
      <c r="F2621" s="27">
        <v>2654</v>
      </c>
      <c r="G2621"/>
      <c r="H2621"/>
      <c r="I2621"/>
      <c r="J2621"/>
      <c r="K2621"/>
      <c r="L2621"/>
      <c r="M2621"/>
    </row>
    <row r="2622" spans="1:16" s="39" customFormat="1" hidden="1">
      <c r="A2622" s="26" t="s">
        <v>240</v>
      </c>
      <c r="B2622" s="25" t="s">
        <v>239</v>
      </c>
      <c r="C2622" s="24">
        <v>1327</v>
      </c>
      <c r="D2622" s="24">
        <v>2654</v>
      </c>
      <c r="E2622" s="24">
        <v>2654</v>
      </c>
      <c r="F2622" s="24">
        <v>2654</v>
      </c>
      <c r="G2622"/>
      <c r="H2622"/>
      <c r="I2622"/>
      <c r="J2622"/>
      <c r="K2622"/>
      <c r="L2622"/>
      <c r="M2622"/>
    </row>
    <row r="2623" spans="1:16" s="39" customFormat="1" hidden="1">
      <c r="A2623" s="26" t="s">
        <v>199</v>
      </c>
      <c r="B2623" s="25" t="s">
        <v>198</v>
      </c>
      <c r="C2623" s="24">
        <v>1327</v>
      </c>
      <c r="D2623" s="31">
        <v>0</v>
      </c>
      <c r="E2623" s="31">
        <v>0</v>
      </c>
      <c r="F2623" s="24"/>
      <c r="G2623"/>
      <c r="H2623"/>
      <c r="I2623"/>
      <c r="J2623"/>
      <c r="K2623"/>
      <c r="L2623"/>
      <c r="M2623"/>
    </row>
    <row r="2624" spans="1:16" s="39" customFormat="1" hidden="1">
      <c r="A2624" s="30" t="s">
        <v>13</v>
      </c>
      <c r="B2624" s="25" t="s">
        <v>14</v>
      </c>
      <c r="C2624" s="27">
        <v>1725397</v>
      </c>
      <c r="D2624" s="27">
        <v>1725397</v>
      </c>
      <c r="E2624" s="27">
        <v>1725397</v>
      </c>
      <c r="F2624" s="27">
        <v>1725397</v>
      </c>
      <c r="G2624"/>
      <c r="H2624" s="43">
        <v>8006</v>
      </c>
      <c r="I2624" s="43" t="s">
        <v>128</v>
      </c>
      <c r="J2624" s="43">
        <v>11</v>
      </c>
      <c r="K2624" s="43" t="s">
        <v>4</v>
      </c>
      <c r="L2624" s="43">
        <v>3237</v>
      </c>
      <c r="M2624" s="43" t="s">
        <v>139</v>
      </c>
      <c r="N2624" s="43" t="s">
        <v>13</v>
      </c>
      <c r="O2624" s="43" t="s">
        <v>14</v>
      </c>
      <c r="P2624" s="43">
        <v>942</v>
      </c>
    </row>
    <row r="2625" spans="1:13" s="39" customFormat="1" hidden="1">
      <c r="A2625" s="29" t="s">
        <v>307</v>
      </c>
      <c r="B2625" s="25" t="s">
        <v>306</v>
      </c>
      <c r="C2625" s="27">
        <v>1725397</v>
      </c>
      <c r="D2625" s="27">
        <v>1725397</v>
      </c>
      <c r="E2625" s="27">
        <v>1725397</v>
      </c>
      <c r="F2625" s="27">
        <v>1725397</v>
      </c>
      <c r="G2625"/>
      <c r="H2625"/>
      <c r="I2625"/>
      <c r="J2625"/>
      <c r="K2625"/>
      <c r="L2625"/>
      <c r="M2625"/>
    </row>
    <row r="2626" spans="1:13" s="39" customFormat="1" hidden="1">
      <c r="A2626" s="28" t="s">
        <v>143</v>
      </c>
      <c r="B2626" s="25" t="s">
        <v>4</v>
      </c>
      <c r="C2626" s="27">
        <v>1725397</v>
      </c>
      <c r="D2626" s="27">
        <v>1725397</v>
      </c>
      <c r="E2626" s="27">
        <v>1725397</v>
      </c>
      <c r="F2626" s="27">
        <v>1725397</v>
      </c>
      <c r="G2626"/>
      <c r="H2626"/>
      <c r="I2626"/>
      <c r="J2626"/>
      <c r="K2626"/>
      <c r="L2626"/>
      <c r="M2626"/>
    </row>
    <row r="2627" spans="1:13" s="39" customFormat="1" hidden="1">
      <c r="A2627" s="26" t="s">
        <v>140</v>
      </c>
      <c r="B2627" s="25" t="s">
        <v>139</v>
      </c>
      <c r="C2627" s="24">
        <v>1725397</v>
      </c>
      <c r="D2627" s="24">
        <v>1725397</v>
      </c>
      <c r="E2627" s="24">
        <v>1725397</v>
      </c>
      <c r="F2627" s="24">
        <v>1725397</v>
      </c>
      <c r="G2627"/>
      <c r="H2627"/>
      <c r="I2627"/>
      <c r="J2627"/>
      <c r="K2627"/>
      <c r="L2627"/>
      <c r="M2627"/>
    </row>
    <row r="2628" spans="1:13" s="39" customFormat="1" ht="25.5" hidden="1">
      <c r="A2628" s="30" t="s">
        <v>95</v>
      </c>
      <c r="B2628" s="25" t="s">
        <v>96</v>
      </c>
      <c r="C2628" s="27">
        <v>4509029</v>
      </c>
      <c r="D2628" s="27">
        <v>4497296</v>
      </c>
      <c r="E2628" s="27">
        <v>4514553</v>
      </c>
      <c r="F2628" s="27">
        <v>4516954</v>
      </c>
      <c r="G2628"/>
      <c r="H2628"/>
      <c r="I2628"/>
      <c r="J2628"/>
      <c r="K2628"/>
      <c r="L2628"/>
      <c r="M2628"/>
    </row>
    <row r="2629" spans="1:13" s="39" customFormat="1" hidden="1">
      <c r="A2629" s="29" t="s">
        <v>307</v>
      </c>
      <c r="B2629" s="25" t="s">
        <v>306</v>
      </c>
      <c r="C2629" s="27">
        <v>4509029</v>
      </c>
      <c r="D2629" s="27">
        <v>4497296</v>
      </c>
      <c r="E2629" s="27">
        <v>4514553</v>
      </c>
      <c r="F2629" s="27">
        <v>4516954</v>
      </c>
      <c r="G2629"/>
      <c r="H2629"/>
      <c r="I2629"/>
      <c r="J2629"/>
      <c r="K2629"/>
      <c r="L2629"/>
      <c r="M2629"/>
    </row>
    <row r="2630" spans="1:13" s="39" customFormat="1" hidden="1">
      <c r="A2630" s="28" t="s">
        <v>143</v>
      </c>
      <c r="B2630" s="25" t="s">
        <v>4</v>
      </c>
      <c r="C2630" s="27">
        <v>4509029</v>
      </c>
      <c r="D2630" s="27">
        <v>4497296</v>
      </c>
      <c r="E2630" s="27">
        <v>4514553</v>
      </c>
      <c r="F2630" s="27">
        <v>4516954</v>
      </c>
      <c r="G2630"/>
      <c r="H2630"/>
      <c r="I2630"/>
      <c r="J2630"/>
      <c r="K2630"/>
      <c r="L2630"/>
      <c r="M2630"/>
    </row>
    <row r="2631" spans="1:13" s="39" customFormat="1" hidden="1">
      <c r="A2631" s="26" t="s">
        <v>161</v>
      </c>
      <c r="B2631" s="25" t="s">
        <v>160</v>
      </c>
      <c r="C2631" s="24">
        <v>3292974</v>
      </c>
      <c r="D2631" s="24">
        <v>3612074</v>
      </c>
      <c r="E2631" s="24">
        <v>3625440</v>
      </c>
      <c r="F2631" s="24">
        <v>3627841</v>
      </c>
      <c r="G2631"/>
      <c r="H2631"/>
      <c r="I2631"/>
      <c r="J2631"/>
      <c r="K2631"/>
      <c r="L2631"/>
      <c r="M2631"/>
    </row>
    <row r="2632" spans="1:13" s="39" customFormat="1" hidden="1">
      <c r="A2632" s="26" t="s">
        <v>265</v>
      </c>
      <c r="B2632" s="25" t="s">
        <v>264</v>
      </c>
      <c r="C2632" s="24">
        <v>1877</v>
      </c>
      <c r="D2632" s="24">
        <v>1877</v>
      </c>
      <c r="E2632" s="24">
        <v>1877</v>
      </c>
      <c r="F2632" s="24">
        <v>1877</v>
      </c>
      <c r="G2632"/>
      <c r="H2632"/>
      <c r="I2632"/>
      <c r="J2632"/>
      <c r="K2632"/>
      <c r="L2632"/>
      <c r="M2632"/>
    </row>
    <row r="2633" spans="1:13" s="39" customFormat="1" hidden="1">
      <c r="A2633" s="26" t="s">
        <v>246</v>
      </c>
      <c r="B2633" s="25" t="s">
        <v>245</v>
      </c>
      <c r="C2633" s="24">
        <v>84070</v>
      </c>
      <c r="D2633" s="24">
        <v>80179</v>
      </c>
      <c r="E2633" s="24">
        <v>84070</v>
      </c>
      <c r="F2633" s="24">
        <v>84070</v>
      </c>
      <c r="G2633"/>
      <c r="H2633"/>
      <c r="I2633"/>
      <c r="J2633"/>
      <c r="K2633"/>
      <c r="L2633"/>
      <c r="M2633"/>
    </row>
    <row r="2634" spans="1:13" s="39" customFormat="1" hidden="1">
      <c r="A2634" s="26" t="s">
        <v>159</v>
      </c>
      <c r="B2634" s="25" t="s">
        <v>158</v>
      </c>
      <c r="C2634" s="24">
        <v>533228</v>
      </c>
      <c r="D2634" s="24">
        <v>590332</v>
      </c>
      <c r="E2634" s="24">
        <v>590332</v>
      </c>
      <c r="F2634" s="24">
        <v>590332</v>
      </c>
      <c r="G2634"/>
      <c r="H2634"/>
      <c r="I2634"/>
      <c r="J2634"/>
      <c r="K2634"/>
      <c r="L2634"/>
      <c r="M2634"/>
    </row>
    <row r="2635" spans="1:13" s="39" customFormat="1" hidden="1">
      <c r="A2635" s="26" t="s">
        <v>155</v>
      </c>
      <c r="B2635" s="25" t="s">
        <v>154</v>
      </c>
      <c r="C2635" s="24">
        <v>82281</v>
      </c>
      <c r="D2635" s="24">
        <v>82281</v>
      </c>
      <c r="E2635" s="24">
        <v>82281</v>
      </c>
      <c r="F2635" s="24">
        <v>82281</v>
      </c>
      <c r="G2635"/>
      <c r="H2635"/>
      <c r="I2635"/>
      <c r="J2635"/>
      <c r="K2635"/>
      <c r="L2635"/>
      <c r="M2635"/>
    </row>
    <row r="2636" spans="1:13" s="39" customFormat="1" hidden="1">
      <c r="A2636" s="26" t="s">
        <v>225</v>
      </c>
      <c r="B2636" s="25" t="s">
        <v>224</v>
      </c>
      <c r="C2636" s="24">
        <v>7963</v>
      </c>
      <c r="D2636" s="24">
        <v>7963</v>
      </c>
      <c r="E2636" s="24">
        <v>7963</v>
      </c>
      <c r="F2636" s="24">
        <v>7963</v>
      </c>
      <c r="G2636"/>
      <c r="H2636"/>
      <c r="I2636"/>
      <c r="J2636"/>
      <c r="K2636"/>
      <c r="L2636"/>
      <c r="M2636"/>
    </row>
    <row r="2637" spans="1:13" s="39" customFormat="1" hidden="1">
      <c r="A2637" s="26" t="s">
        <v>172</v>
      </c>
      <c r="B2637" s="25" t="s">
        <v>171</v>
      </c>
      <c r="C2637" s="31">
        <v>0</v>
      </c>
      <c r="D2637" s="24">
        <v>5700</v>
      </c>
      <c r="E2637" s="24">
        <v>5700</v>
      </c>
      <c r="F2637" s="24">
        <v>5700</v>
      </c>
      <c r="G2637"/>
      <c r="H2637"/>
      <c r="I2637"/>
      <c r="J2637"/>
      <c r="K2637"/>
      <c r="L2637"/>
      <c r="M2637"/>
    </row>
    <row r="2638" spans="1:13" s="39" customFormat="1" hidden="1">
      <c r="A2638" s="26" t="s">
        <v>284</v>
      </c>
      <c r="B2638" s="25" t="s">
        <v>283</v>
      </c>
      <c r="C2638" s="24">
        <v>6636</v>
      </c>
      <c r="D2638" s="24">
        <v>7000</v>
      </c>
      <c r="E2638" s="24">
        <v>7000</v>
      </c>
      <c r="F2638" s="24">
        <v>7000</v>
      </c>
      <c r="G2638"/>
      <c r="H2638"/>
      <c r="I2638"/>
      <c r="J2638"/>
      <c r="K2638"/>
      <c r="L2638"/>
      <c r="M2638"/>
    </row>
    <row r="2639" spans="1:13" s="39" customFormat="1" hidden="1">
      <c r="A2639" s="26" t="s">
        <v>195</v>
      </c>
      <c r="B2639" s="25" t="s">
        <v>194</v>
      </c>
      <c r="C2639" s="24">
        <v>500000</v>
      </c>
      <c r="D2639" s="24">
        <v>109890</v>
      </c>
      <c r="E2639" s="24">
        <v>109890</v>
      </c>
      <c r="F2639" s="24">
        <v>109890</v>
      </c>
      <c r="G2639"/>
      <c r="H2639"/>
      <c r="I2639"/>
      <c r="J2639"/>
      <c r="K2639"/>
      <c r="L2639"/>
      <c r="M2639"/>
    </row>
    <row r="2640" spans="1:13" s="39" customFormat="1" ht="38.25" hidden="1">
      <c r="A2640" s="30" t="s">
        <v>97</v>
      </c>
      <c r="B2640" s="25" t="s">
        <v>98</v>
      </c>
      <c r="C2640" s="27">
        <v>2251386</v>
      </c>
      <c r="D2640" s="27">
        <v>3351064</v>
      </c>
      <c r="E2640" s="27">
        <v>1805309</v>
      </c>
      <c r="F2640" s="27">
        <v>1206924</v>
      </c>
      <c r="G2640"/>
      <c r="H2640"/>
      <c r="I2640"/>
      <c r="J2640"/>
      <c r="K2640"/>
      <c r="L2640"/>
      <c r="M2640"/>
    </row>
    <row r="2641" spans="1:13" s="39" customFormat="1" hidden="1">
      <c r="A2641" s="29" t="s">
        <v>307</v>
      </c>
      <c r="B2641" s="25" t="s">
        <v>306</v>
      </c>
      <c r="C2641" s="27">
        <v>2251386</v>
      </c>
      <c r="D2641" s="27">
        <v>3351064</v>
      </c>
      <c r="E2641" s="27">
        <v>1805309</v>
      </c>
      <c r="F2641" s="27">
        <v>1206924</v>
      </c>
      <c r="G2641"/>
      <c r="H2641"/>
      <c r="I2641"/>
      <c r="J2641"/>
      <c r="K2641"/>
      <c r="L2641"/>
      <c r="M2641"/>
    </row>
    <row r="2642" spans="1:13" s="39" customFormat="1" hidden="1">
      <c r="A2642" s="28" t="s">
        <v>295</v>
      </c>
      <c r="B2642" s="25" t="s">
        <v>18</v>
      </c>
      <c r="C2642" s="27">
        <v>177312</v>
      </c>
      <c r="D2642" s="27">
        <v>200545</v>
      </c>
      <c r="E2642" s="27">
        <v>205140</v>
      </c>
      <c r="F2642" s="27">
        <v>208990</v>
      </c>
      <c r="G2642"/>
      <c r="H2642"/>
      <c r="I2642"/>
      <c r="J2642"/>
      <c r="K2642"/>
      <c r="L2642"/>
      <c r="M2642"/>
    </row>
    <row r="2643" spans="1:13" s="39" customFormat="1" hidden="1">
      <c r="A2643" s="26" t="s">
        <v>161</v>
      </c>
      <c r="B2643" s="25" t="s">
        <v>160</v>
      </c>
      <c r="C2643" s="24">
        <v>84884</v>
      </c>
      <c r="D2643" s="24">
        <v>91000</v>
      </c>
      <c r="E2643" s="24">
        <v>92800</v>
      </c>
      <c r="F2643" s="24">
        <v>94600</v>
      </c>
      <c r="G2643"/>
      <c r="H2643"/>
      <c r="I2643"/>
      <c r="J2643"/>
      <c r="K2643"/>
      <c r="L2643"/>
      <c r="M2643"/>
    </row>
    <row r="2644" spans="1:13" s="39" customFormat="1" hidden="1">
      <c r="A2644" s="26" t="s">
        <v>159</v>
      </c>
      <c r="B2644" s="25" t="s">
        <v>158</v>
      </c>
      <c r="C2644" s="24">
        <v>13834</v>
      </c>
      <c r="D2644" s="24">
        <v>15025</v>
      </c>
      <c r="E2644" s="24">
        <v>15770</v>
      </c>
      <c r="F2644" s="24">
        <v>16100</v>
      </c>
      <c r="G2644"/>
      <c r="H2644"/>
      <c r="I2644"/>
      <c r="J2644"/>
      <c r="K2644"/>
      <c r="L2644"/>
      <c r="M2644"/>
    </row>
    <row r="2645" spans="1:13" s="39" customFormat="1" hidden="1">
      <c r="A2645" s="26" t="s">
        <v>157</v>
      </c>
      <c r="B2645" s="25" t="s">
        <v>156</v>
      </c>
      <c r="C2645" s="24">
        <v>14130</v>
      </c>
      <c r="D2645" s="24">
        <v>16000</v>
      </c>
      <c r="E2645" s="24">
        <v>16320</v>
      </c>
      <c r="F2645" s="24">
        <v>16500</v>
      </c>
      <c r="G2645"/>
      <c r="H2645"/>
      <c r="I2645"/>
      <c r="J2645"/>
      <c r="K2645"/>
      <c r="L2645"/>
      <c r="M2645"/>
    </row>
    <row r="2646" spans="1:13" s="39" customFormat="1" hidden="1">
      <c r="A2646" s="26" t="s">
        <v>186</v>
      </c>
      <c r="B2646" s="25" t="s">
        <v>185</v>
      </c>
      <c r="C2646" s="24">
        <v>1327</v>
      </c>
      <c r="D2646" s="24">
        <v>3500</v>
      </c>
      <c r="E2646" s="24">
        <v>3570</v>
      </c>
      <c r="F2646" s="24">
        <v>3640</v>
      </c>
      <c r="G2646"/>
      <c r="H2646"/>
      <c r="I2646"/>
      <c r="J2646"/>
      <c r="K2646"/>
      <c r="L2646"/>
      <c r="M2646"/>
    </row>
    <row r="2647" spans="1:13" s="39" customFormat="1" hidden="1">
      <c r="A2647" s="26" t="s">
        <v>233</v>
      </c>
      <c r="B2647" s="25" t="s">
        <v>232</v>
      </c>
      <c r="C2647" s="24">
        <v>664</v>
      </c>
      <c r="D2647" s="31">
        <v>0</v>
      </c>
      <c r="E2647" s="31">
        <v>0</v>
      </c>
      <c r="F2647" s="24"/>
      <c r="G2647"/>
      <c r="H2647"/>
      <c r="I2647"/>
      <c r="J2647"/>
      <c r="K2647"/>
      <c r="L2647"/>
      <c r="M2647"/>
    </row>
    <row r="2648" spans="1:13" s="39" customFormat="1" hidden="1">
      <c r="A2648" s="26" t="s">
        <v>184</v>
      </c>
      <c r="B2648" s="25" t="s">
        <v>183</v>
      </c>
      <c r="C2648" s="24">
        <v>5177</v>
      </c>
      <c r="D2648" s="24">
        <v>1000</v>
      </c>
      <c r="E2648" s="24">
        <v>1020</v>
      </c>
      <c r="F2648" s="24">
        <v>1000</v>
      </c>
      <c r="G2648"/>
      <c r="H2648"/>
      <c r="I2648"/>
      <c r="J2648"/>
      <c r="K2648"/>
      <c r="L2648"/>
      <c r="M2648"/>
    </row>
    <row r="2649" spans="1:13" s="39" customFormat="1" hidden="1">
      <c r="A2649" s="26" t="s">
        <v>182</v>
      </c>
      <c r="B2649" s="25" t="s">
        <v>181</v>
      </c>
      <c r="C2649" s="24">
        <v>664</v>
      </c>
      <c r="D2649" s="24">
        <v>1200</v>
      </c>
      <c r="E2649" s="24">
        <v>1220</v>
      </c>
      <c r="F2649" s="24">
        <v>1250</v>
      </c>
      <c r="G2649"/>
      <c r="H2649"/>
      <c r="I2649"/>
      <c r="J2649"/>
      <c r="K2649"/>
      <c r="L2649"/>
      <c r="M2649"/>
    </row>
    <row r="2650" spans="1:13" s="39" customFormat="1" hidden="1">
      <c r="A2650" s="26" t="s">
        <v>231</v>
      </c>
      <c r="B2650" s="25" t="s">
        <v>230</v>
      </c>
      <c r="C2650" s="24">
        <v>664</v>
      </c>
      <c r="D2650" s="24">
        <v>1000</v>
      </c>
      <c r="E2650" s="24">
        <v>1020</v>
      </c>
      <c r="F2650" s="24">
        <v>1040</v>
      </c>
      <c r="G2650"/>
      <c r="H2650"/>
      <c r="I2650"/>
      <c r="J2650"/>
      <c r="K2650"/>
      <c r="L2650"/>
      <c r="M2650"/>
    </row>
    <row r="2651" spans="1:13" s="39" customFormat="1" hidden="1">
      <c r="A2651" s="26" t="s">
        <v>180</v>
      </c>
      <c r="B2651" s="25" t="s">
        <v>179</v>
      </c>
      <c r="C2651" s="24">
        <v>3982</v>
      </c>
      <c r="D2651" s="24">
        <v>4100</v>
      </c>
      <c r="E2651" s="24">
        <v>4200</v>
      </c>
      <c r="F2651" s="24">
        <v>4280</v>
      </c>
      <c r="G2651"/>
      <c r="H2651"/>
      <c r="I2651"/>
      <c r="J2651"/>
      <c r="K2651"/>
      <c r="L2651"/>
      <c r="M2651"/>
    </row>
    <row r="2652" spans="1:13" s="39" customFormat="1" hidden="1">
      <c r="A2652" s="26" t="s">
        <v>227</v>
      </c>
      <c r="B2652" s="25" t="s">
        <v>226</v>
      </c>
      <c r="C2652" s="24"/>
      <c r="D2652" s="24">
        <v>500</v>
      </c>
      <c r="E2652" s="24">
        <v>510</v>
      </c>
      <c r="F2652" s="24">
        <v>520</v>
      </c>
      <c r="G2652"/>
      <c r="H2652"/>
      <c r="I2652"/>
      <c r="J2652"/>
      <c r="K2652"/>
      <c r="L2652"/>
      <c r="M2652"/>
    </row>
    <row r="2653" spans="1:13" s="39" customFormat="1" hidden="1">
      <c r="A2653" s="26" t="s">
        <v>142</v>
      </c>
      <c r="B2653" s="25" t="s">
        <v>141</v>
      </c>
      <c r="C2653" s="24">
        <v>1333</v>
      </c>
      <c r="D2653" s="24">
        <v>2000</v>
      </c>
      <c r="E2653" s="24">
        <v>2040</v>
      </c>
      <c r="F2653" s="24">
        <v>2080</v>
      </c>
      <c r="G2653"/>
      <c r="H2653"/>
      <c r="I2653"/>
      <c r="J2653"/>
      <c r="K2653"/>
      <c r="L2653"/>
      <c r="M2653"/>
    </row>
    <row r="2654" spans="1:13" s="39" customFormat="1" hidden="1">
      <c r="A2654" s="26" t="s">
        <v>178</v>
      </c>
      <c r="B2654" s="25" t="s">
        <v>177</v>
      </c>
      <c r="C2654" s="24">
        <v>398</v>
      </c>
      <c r="D2654" s="24">
        <v>400</v>
      </c>
      <c r="E2654" s="24">
        <v>410</v>
      </c>
      <c r="F2654" s="24">
        <v>420</v>
      </c>
      <c r="G2654"/>
      <c r="H2654"/>
      <c r="I2654"/>
      <c r="J2654"/>
      <c r="K2654"/>
      <c r="L2654"/>
      <c r="M2654"/>
    </row>
    <row r="2655" spans="1:13" s="39" customFormat="1" hidden="1">
      <c r="A2655" s="26" t="s">
        <v>151</v>
      </c>
      <c r="B2655" s="25" t="s">
        <v>150</v>
      </c>
      <c r="C2655" s="24">
        <v>3982</v>
      </c>
      <c r="D2655" s="24">
        <v>4100</v>
      </c>
      <c r="E2655" s="24">
        <v>4180</v>
      </c>
      <c r="F2655" s="24">
        <v>4260</v>
      </c>
      <c r="G2655"/>
      <c r="H2655"/>
      <c r="I2655"/>
      <c r="J2655"/>
      <c r="K2655"/>
      <c r="L2655"/>
      <c r="M2655"/>
    </row>
    <row r="2656" spans="1:13" s="39" customFormat="1" hidden="1">
      <c r="A2656" s="26" t="s">
        <v>140</v>
      </c>
      <c r="B2656" s="25" t="s">
        <v>139</v>
      </c>
      <c r="C2656" s="24">
        <v>13272</v>
      </c>
      <c r="D2656" s="24">
        <v>19000</v>
      </c>
      <c r="E2656" s="24">
        <v>19400</v>
      </c>
      <c r="F2656" s="24">
        <v>19800</v>
      </c>
      <c r="G2656"/>
      <c r="H2656"/>
      <c r="I2656"/>
      <c r="J2656"/>
      <c r="K2656"/>
      <c r="L2656"/>
      <c r="M2656"/>
    </row>
    <row r="2657" spans="1:13" s="39" customFormat="1" hidden="1">
      <c r="A2657" s="26" t="s">
        <v>223</v>
      </c>
      <c r="B2657" s="25" t="s">
        <v>222</v>
      </c>
      <c r="C2657" s="24">
        <v>3982</v>
      </c>
      <c r="D2657" s="24">
        <v>6300</v>
      </c>
      <c r="E2657" s="24">
        <v>6600</v>
      </c>
      <c r="F2657" s="24">
        <v>6700</v>
      </c>
      <c r="G2657"/>
      <c r="H2657"/>
      <c r="I2657"/>
      <c r="J2657"/>
      <c r="K2657"/>
      <c r="L2657"/>
      <c r="M2657"/>
    </row>
    <row r="2658" spans="1:13" s="39" customFormat="1" hidden="1">
      <c r="A2658" s="26" t="s">
        <v>149</v>
      </c>
      <c r="B2658" s="25" t="s">
        <v>148</v>
      </c>
      <c r="C2658" s="24">
        <v>14732</v>
      </c>
      <c r="D2658" s="24">
        <v>19000</v>
      </c>
      <c r="E2658" s="24">
        <v>19400</v>
      </c>
      <c r="F2658" s="24">
        <v>19800</v>
      </c>
      <c r="G2658"/>
      <c r="H2658"/>
      <c r="I2658"/>
      <c r="J2658"/>
      <c r="K2658"/>
      <c r="L2658"/>
      <c r="M2658"/>
    </row>
    <row r="2659" spans="1:13" s="39" customFormat="1" hidden="1">
      <c r="A2659" s="26" t="s">
        <v>176</v>
      </c>
      <c r="B2659" s="25" t="s">
        <v>175</v>
      </c>
      <c r="C2659" s="24">
        <v>62</v>
      </c>
      <c r="D2659" s="24">
        <v>500</v>
      </c>
      <c r="E2659" s="24">
        <v>510</v>
      </c>
      <c r="F2659" s="24">
        <v>520</v>
      </c>
      <c r="G2659"/>
      <c r="H2659"/>
      <c r="I2659"/>
      <c r="J2659"/>
      <c r="K2659"/>
      <c r="L2659"/>
      <c r="M2659"/>
    </row>
    <row r="2660" spans="1:13" s="39" customFormat="1" hidden="1">
      <c r="A2660" s="26" t="s">
        <v>174</v>
      </c>
      <c r="B2660" s="25" t="s">
        <v>173</v>
      </c>
      <c r="C2660" s="24">
        <v>2038</v>
      </c>
      <c r="D2660" s="24">
        <v>4100</v>
      </c>
      <c r="E2660" s="24">
        <v>4180</v>
      </c>
      <c r="F2660" s="24">
        <v>4260</v>
      </c>
      <c r="G2660"/>
      <c r="H2660"/>
      <c r="I2660"/>
      <c r="J2660"/>
      <c r="K2660"/>
      <c r="L2660"/>
      <c r="M2660"/>
    </row>
    <row r="2661" spans="1:13" s="39" customFormat="1" hidden="1">
      <c r="A2661" s="26" t="s">
        <v>217</v>
      </c>
      <c r="B2661" s="25" t="s">
        <v>216</v>
      </c>
      <c r="C2661" s="24">
        <v>3650</v>
      </c>
      <c r="D2661" s="24">
        <v>3700</v>
      </c>
      <c r="E2661" s="24">
        <v>3700</v>
      </c>
      <c r="F2661" s="24">
        <v>3770</v>
      </c>
      <c r="G2661"/>
      <c r="H2661"/>
      <c r="I2661"/>
      <c r="J2661"/>
      <c r="K2661"/>
      <c r="L2661"/>
      <c r="M2661"/>
    </row>
    <row r="2662" spans="1:13" s="39" customFormat="1" hidden="1">
      <c r="A2662" s="26" t="s">
        <v>172</v>
      </c>
      <c r="B2662" s="25" t="s">
        <v>171</v>
      </c>
      <c r="C2662" s="24"/>
      <c r="D2662" s="24">
        <v>20</v>
      </c>
      <c r="E2662" s="24">
        <v>20</v>
      </c>
      <c r="F2662" s="24">
        <v>20</v>
      </c>
      <c r="G2662"/>
      <c r="H2662"/>
      <c r="I2662"/>
      <c r="J2662"/>
      <c r="K2662"/>
      <c r="L2662"/>
      <c r="M2662"/>
    </row>
    <row r="2663" spans="1:13" s="39" customFormat="1" hidden="1">
      <c r="A2663" s="26" t="s">
        <v>213</v>
      </c>
      <c r="B2663" s="25" t="s">
        <v>212</v>
      </c>
      <c r="C2663" s="24">
        <v>1991</v>
      </c>
      <c r="D2663" s="24">
        <v>200</v>
      </c>
      <c r="E2663" s="24">
        <v>200</v>
      </c>
      <c r="F2663" s="24">
        <v>210</v>
      </c>
      <c r="G2663"/>
      <c r="H2663"/>
      <c r="I2663"/>
      <c r="J2663"/>
      <c r="K2663"/>
      <c r="L2663"/>
      <c r="M2663"/>
    </row>
    <row r="2664" spans="1:13" s="39" customFormat="1" hidden="1">
      <c r="A2664" s="26" t="s">
        <v>211</v>
      </c>
      <c r="B2664" s="25" t="s">
        <v>210</v>
      </c>
      <c r="C2664" s="24">
        <v>1062</v>
      </c>
      <c r="D2664" s="24">
        <v>1200</v>
      </c>
      <c r="E2664" s="24">
        <v>1230</v>
      </c>
      <c r="F2664" s="24">
        <v>1250</v>
      </c>
      <c r="G2664"/>
      <c r="H2664"/>
      <c r="I2664"/>
      <c r="J2664"/>
      <c r="K2664"/>
      <c r="L2664"/>
      <c r="M2664"/>
    </row>
    <row r="2665" spans="1:13" s="39" customFormat="1" ht="25.5" hidden="1">
      <c r="A2665" s="26" t="s">
        <v>244</v>
      </c>
      <c r="B2665" s="25" t="s">
        <v>243</v>
      </c>
      <c r="C2665" s="24">
        <v>74</v>
      </c>
      <c r="D2665" s="24"/>
      <c r="E2665" s="24"/>
      <c r="F2665" s="24"/>
      <c r="G2665"/>
      <c r="H2665"/>
      <c r="I2665"/>
      <c r="J2665"/>
      <c r="K2665"/>
      <c r="L2665"/>
      <c r="M2665"/>
    </row>
    <row r="2666" spans="1:13" s="39" customFormat="1" hidden="1">
      <c r="A2666" s="26" t="s">
        <v>209</v>
      </c>
      <c r="B2666" s="25" t="s">
        <v>208</v>
      </c>
      <c r="C2666" s="24">
        <v>1</v>
      </c>
      <c r="D2666" s="24"/>
      <c r="E2666" s="24"/>
      <c r="F2666" s="24"/>
      <c r="G2666"/>
      <c r="H2666"/>
      <c r="I2666"/>
      <c r="J2666"/>
      <c r="K2666"/>
      <c r="L2666"/>
      <c r="M2666"/>
    </row>
    <row r="2667" spans="1:13" s="39" customFormat="1" hidden="1">
      <c r="A2667" s="26" t="s">
        <v>261</v>
      </c>
      <c r="B2667" s="25" t="s">
        <v>260</v>
      </c>
      <c r="C2667" s="24">
        <v>664</v>
      </c>
      <c r="D2667" s="24">
        <v>500</v>
      </c>
      <c r="E2667" s="24">
        <v>510</v>
      </c>
      <c r="F2667" s="24">
        <v>520</v>
      </c>
      <c r="G2667"/>
      <c r="H2667"/>
      <c r="I2667"/>
      <c r="J2667"/>
      <c r="K2667"/>
      <c r="L2667"/>
      <c r="M2667"/>
    </row>
    <row r="2668" spans="1:13" s="39" customFormat="1" hidden="1">
      <c r="A2668" s="26" t="s">
        <v>147</v>
      </c>
      <c r="B2668" s="25" t="s">
        <v>146</v>
      </c>
      <c r="C2668" s="24">
        <v>3982</v>
      </c>
      <c r="D2668" s="24">
        <v>5000</v>
      </c>
      <c r="E2668" s="24">
        <v>5100</v>
      </c>
      <c r="F2668" s="24">
        <v>5200</v>
      </c>
      <c r="G2668"/>
      <c r="H2668"/>
      <c r="I2668"/>
      <c r="J2668"/>
      <c r="K2668"/>
      <c r="L2668"/>
      <c r="M2668"/>
    </row>
    <row r="2669" spans="1:13" s="39" customFormat="1" hidden="1">
      <c r="A2669" s="26" t="s">
        <v>205</v>
      </c>
      <c r="B2669" s="25" t="s">
        <v>204</v>
      </c>
      <c r="C2669" s="24">
        <v>763</v>
      </c>
      <c r="D2669" s="24">
        <v>1200</v>
      </c>
      <c r="E2669" s="24">
        <v>1230</v>
      </c>
      <c r="F2669" s="24">
        <v>1250</v>
      </c>
      <c r="G2669"/>
      <c r="H2669"/>
      <c r="I2669"/>
      <c r="J2669"/>
      <c r="K2669"/>
      <c r="L2669"/>
      <c r="M2669"/>
    </row>
    <row r="2670" spans="1:13" s="39" customFormat="1" hidden="1">
      <c r="A2670" s="28" t="s">
        <v>270</v>
      </c>
      <c r="B2670" s="25" t="s">
        <v>21</v>
      </c>
      <c r="C2670" s="27">
        <v>1569524</v>
      </c>
      <c r="D2670" s="27">
        <v>1806940</v>
      </c>
      <c r="E2670" s="27">
        <v>1303190</v>
      </c>
      <c r="F2670" s="27">
        <v>932900</v>
      </c>
      <c r="G2670"/>
      <c r="H2670"/>
      <c r="I2670"/>
      <c r="J2670"/>
      <c r="K2670"/>
      <c r="L2670"/>
      <c r="M2670"/>
    </row>
    <row r="2671" spans="1:13" s="39" customFormat="1" hidden="1">
      <c r="A2671" s="26" t="s">
        <v>161</v>
      </c>
      <c r="B2671" s="25" t="s">
        <v>160</v>
      </c>
      <c r="C2671" s="24">
        <v>219756</v>
      </c>
      <c r="D2671" s="24">
        <v>305200</v>
      </c>
      <c r="E2671" s="24">
        <v>311000</v>
      </c>
      <c r="F2671" s="24">
        <v>317500</v>
      </c>
      <c r="G2671"/>
      <c r="H2671"/>
      <c r="I2671"/>
      <c r="J2671"/>
      <c r="K2671"/>
      <c r="L2671"/>
      <c r="M2671"/>
    </row>
    <row r="2672" spans="1:13" s="39" customFormat="1" hidden="1">
      <c r="A2672" s="26" t="s">
        <v>268</v>
      </c>
      <c r="B2672" s="25" t="s">
        <v>267</v>
      </c>
      <c r="C2672" s="24">
        <v>41144</v>
      </c>
      <c r="D2672" s="31">
        <v>0</v>
      </c>
      <c r="E2672" s="31">
        <v>0</v>
      </c>
      <c r="F2672" s="24"/>
      <c r="G2672"/>
      <c r="H2672"/>
      <c r="I2672"/>
      <c r="J2672"/>
      <c r="K2672"/>
      <c r="L2672"/>
      <c r="M2672"/>
    </row>
    <row r="2673" spans="1:13" s="39" customFormat="1" hidden="1">
      <c r="A2673" s="26" t="s">
        <v>246</v>
      </c>
      <c r="B2673" s="25" t="s">
        <v>245</v>
      </c>
      <c r="C2673" s="24">
        <v>251842</v>
      </c>
      <c r="D2673" s="24">
        <v>95600</v>
      </c>
      <c r="E2673" s="24">
        <v>97500</v>
      </c>
      <c r="F2673" s="24">
        <v>99400</v>
      </c>
      <c r="G2673"/>
      <c r="H2673"/>
      <c r="I2673"/>
      <c r="J2673"/>
      <c r="K2673"/>
      <c r="L2673"/>
      <c r="M2673"/>
    </row>
    <row r="2674" spans="1:13" s="39" customFormat="1" hidden="1">
      <c r="A2674" s="26" t="s">
        <v>159</v>
      </c>
      <c r="B2674" s="25" t="s">
        <v>158</v>
      </c>
      <c r="C2674" s="24">
        <v>41549</v>
      </c>
      <c r="D2674" s="24">
        <v>51200</v>
      </c>
      <c r="E2674" s="24">
        <v>52220</v>
      </c>
      <c r="F2674" s="24">
        <v>55200</v>
      </c>
      <c r="G2674"/>
      <c r="H2674"/>
      <c r="I2674"/>
      <c r="J2674"/>
      <c r="K2674"/>
      <c r="L2674"/>
      <c r="M2674"/>
    </row>
    <row r="2675" spans="1:13" s="39" customFormat="1" hidden="1">
      <c r="A2675" s="26" t="s">
        <v>157</v>
      </c>
      <c r="B2675" s="25" t="s">
        <v>156</v>
      </c>
      <c r="C2675" s="24">
        <v>1354</v>
      </c>
      <c r="D2675" s="24">
        <v>1500</v>
      </c>
      <c r="E2675" s="24">
        <v>1500</v>
      </c>
      <c r="F2675" s="24">
        <v>1500</v>
      </c>
      <c r="G2675"/>
      <c r="H2675"/>
      <c r="I2675"/>
      <c r="J2675"/>
      <c r="K2675"/>
      <c r="L2675"/>
      <c r="M2675"/>
    </row>
    <row r="2676" spans="1:13" s="39" customFormat="1" hidden="1">
      <c r="A2676" s="26" t="s">
        <v>155</v>
      </c>
      <c r="B2676" s="25" t="s">
        <v>154</v>
      </c>
      <c r="C2676" s="24">
        <v>8508</v>
      </c>
      <c r="D2676" s="24">
        <v>11600</v>
      </c>
      <c r="E2676" s="24">
        <v>11830</v>
      </c>
      <c r="F2676" s="24">
        <v>12000</v>
      </c>
      <c r="G2676"/>
      <c r="H2676"/>
      <c r="I2676"/>
      <c r="J2676"/>
      <c r="K2676"/>
      <c r="L2676"/>
      <c r="M2676"/>
    </row>
    <row r="2677" spans="1:13" s="39" customFormat="1" hidden="1">
      <c r="A2677" s="26" t="s">
        <v>153</v>
      </c>
      <c r="B2677" s="25" t="s">
        <v>152</v>
      </c>
      <c r="C2677" s="24">
        <v>2654</v>
      </c>
      <c r="D2677" s="24">
        <v>12000</v>
      </c>
      <c r="E2677" s="24">
        <v>12200</v>
      </c>
      <c r="F2677" s="24">
        <v>12500</v>
      </c>
      <c r="G2677"/>
      <c r="H2677"/>
      <c r="I2677"/>
      <c r="J2677"/>
      <c r="K2677"/>
      <c r="L2677"/>
      <c r="M2677"/>
    </row>
    <row r="2678" spans="1:13" s="39" customFormat="1" hidden="1">
      <c r="A2678" s="26" t="s">
        <v>186</v>
      </c>
      <c r="B2678" s="25" t="s">
        <v>185</v>
      </c>
      <c r="C2678" s="24">
        <v>1327</v>
      </c>
      <c r="D2678" s="24">
        <v>1000</v>
      </c>
      <c r="E2678" s="24">
        <v>1000</v>
      </c>
      <c r="F2678" s="24">
        <v>1000</v>
      </c>
      <c r="G2678"/>
      <c r="H2678"/>
      <c r="I2678"/>
      <c r="J2678"/>
      <c r="K2678"/>
      <c r="L2678"/>
      <c r="M2678"/>
    </row>
    <row r="2679" spans="1:13" s="39" customFormat="1" hidden="1">
      <c r="A2679" s="26" t="s">
        <v>182</v>
      </c>
      <c r="B2679" s="25" t="s">
        <v>181</v>
      </c>
      <c r="C2679" s="24">
        <v>13272</v>
      </c>
      <c r="D2679" s="24">
        <v>10000</v>
      </c>
      <c r="E2679" s="24">
        <v>10200</v>
      </c>
      <c r="F2679" s="24">
        <v>10400</v>
      </c>
      <c r="G2679"/>
      <c r="H2679"/>
      <c r="I2679"/>
      <c r="J2679"/>
      <c r="K2679"/>
      <c r="L2679"/>
      <c r="M2679"/>
    </row>
    <row r="2680" spans="1:13" s="39" customFormat="1" hidden="1">
      <c r="A2680" s="26" t="s">
        <v>231</v>
      </c>
      <c r="B2680" s="25" t="s">
        <v>230</v>
      </c>
      <c r="C2680" s="24">
        <v>3982</v>
      </c>
      <c r="D2680" s="24">
        <v>5000</v>
      </c>
      <c r="E2680" s="24">
        <v>5100</v>
      </c>
      <c r="F2680" s="24">
        <v>5200</v>
      </c>
      <c r="G2680"/>
      <c r="H2680"/>
      <c r="I2680"/>
      <c r="J2680"/>
      <c r="K2680"/>
      <c r="L2680"/>
      <c r="M2680"/>
    </row>
    <row r="2681" spans="1:13" s="39" customFormat="1" hidden="1">
      <c r="A2681" s="26" t="s">
        <v>180</v>
      </c>
      <c r="B2681" s="25" t="s">
        <v>179</v>
      </c>
      <c r="C2681" s="24">
        <v>3982</v>
      </c>
      <c r="D2681" s="24">
        <v>5000</v>
      </c>
      <c r="E2681" s="24">
        <v>5100</v>
      </c>
      <c r="F2681" s="24">
        <v>5200</v>
      </c>
      <c r="G2681"/>
      <c r="H2681"/>
      <c r="I2681"/>
      <c r="J2681"/>
      <c r="K2681"/>
      <c r="L2681"/>
      <c r="M2681"/>
    </row>
    <row r="2682" spans="1:13" s="39" customFormat="1" hidden="1">
      <c r="A2682" s="26" t="s">
        <v>227</v>
      </c>
      <c r="B2682" s="25" t="s">
        <v>226</v>
      </c>
      <c r="C2682" s="24">
        <v>46453</v>
      </c>
      <c r="D2682" s="31">
        <v>0</v>
      </c>
      <c r="E2682" s="31">
        <v>0</v>
      </c>
      <c r="F2682" s="24"/>
      <c r="G2682"/>
      <c r="H2682"/>
      <c r="I2682"/>
      <c r="J2682"/>
      <c r="K2682"/>
      <c r="L2682"/>
      <c r="M2682"/>
    </row>
    <row r="2683" spans="1:13" s="39" customFormat="1" hidden="1">
      <c r="A2683" s="26" t="s">
        <v>142</v>
      </c>
      <c r="B2683" s="25" t="s">
        <v>141</v>
      </c>
      <c r="C2683" s="24">
        <v>18581</v>
      </c>
      <c r="D2683" s="24">
        <v>25000</v>
      </c>
      <c r="E2683" s="24">
        <v>25500</v>
      </c>
      <c r="F2683" s="24">
        <v>26000</v>
      </c>
      <c r="G2683"/>
      <c r="H2683"/>
      <c r="I2683"/>
      <c r="J2683"/>
      <c r="K2683"/>
      <c r="L2683"/>
      <c r="M2683"/>
    </row>
    <row r="2684" spans="1:13" s="39" customFormat="1" hidden="1">
      <c r="A2684" s="26" t="s">
        <v>151</v>
      </c>
      <c r="B2684" s="25" t="s">
        <v>150</v>
      </c>
      <c r="C2684" s="24">
        <v>9291</v>
      </c>
      <c r="D2684" s="24">
        <v>2000</v>
      </c>
      <c r="E2684" s="24">
        <v>2000</v>
      </c>
      <c r="F2684" s="24">
        <v>2100</v>
      </c>
      <c r="G2684"/>
      <c r="H2684"/>
      <c r="I2684"/>
      <c r="J2684"/>
      <c r="K2684"/>
      <c r="L2684"/>
      <c r="M2684"/>
    </row>
    <row r="2685" spans="1:13" s="39" customFormat="1" hidden="1">
      <c r="A2685" s="26" t="s">
        <v>225</v>
      </c>
      <c r="B2685" s="25" t="s">
        <v>224</v>
      </c>
      <c r="C2685" s="24">
        <v>11945</v>
      </c>
      <c r="D2685" s="24">
        <v>2500</v>
      </c>
      <c r="E2685" s="24">
        <v>2500</v>
      </c>
      <c r="F2685" s="24">
        <v>2600</v>
      </c>
      <c r="G2685"/>
      <c r="H2685"/>
      <c r="I2685"/>
      <c r="J2685"/>
      <c r="K2685"/>
      <c r="L2685"/>
      <c r="M2685"/>
    </row>
    <row r="2686" spans="1:13" s="39" customFormat="1" hidden="1">
      <c r="A2686" s="26" t="s">
        <v>140</v>
      </c>
      <c r="B2686" s="25" t="s">
        <v>139</v>
      </c>
      <c r="C2686" s="24">
        <v>160064</v>
      </c>
      <c r="D2686" s="24">
        <v>178000</v>
      </c>
      <c r="E2686" s="24">
        <v>181500</v>
      </c>
      <c r="F2686" s="24">
        <v>185000</v>
      </c>
      <c r="G2686"/>
      <c r="H2686"/>
      <c r="I2686"/>
      <c r="J2686"/>
      <c r="K2686"/>
      <c r="L2686"/>
      <c r="M2686"/>
    </row>
    <row r="2687" spans="1:13" s="39" customFormat="1" hidden="1">
      <c r="A2687" s="26" t="s">
        <v>223</v>
      </c>
      <c r="B2687" s="25" t="s">
        <v>222</v>
      </c>
      <c r="C2687" s="24">
        <v>2654</v>
      </c>
      <c r="D2687" s="31">
        <v>0</v>
      </c>
      <c r="E2687" s="31">
        <v>0</v>
      </c>
      <c r="F2687" s="24"/>
      <c r="G2687"/>
      <c r="H2687"/>
      <c r="I2687"/>
      <c r="J2687"/>
      <c r="K2687"/>
      <c r="L2687"/>
      <c r="M2687"/>
    </row>
    <row r="2688" spans="1:13" s="39" customFormat="1" hidden="1">
      <c r="A2688" s="26" t="s">
        <v>149</v>
      </c>
      <c r="B2688" s="25" t="s">
        <v>148</v>
      </c>
      <c r="C2688" s="24">
        <v>13272</v>
      </c>
      <c r="D2688" s="24">
        <v>20000</v>
      </c>
      <c r="E2688" s="24">
        <v>20400</v>
      </c>
      <c r="F2688" s="24">
        <v>20800</v>
      </c>
      <c r="G2688"/>
      <c r="H2688"/>
      <c r="I2688"/>
      <c r="J2688"/>
      <c r="K2688"/>
      <c r="L2688"/>
      <c r="M2688"/>
    </row>
    <row r="2689" spans="1:13" s="39" customFormat="1" hidden="1">
      <c r="A2689" s="26" t="s">
        <v>176</v>
      </c>
      <c r="B2689" s="25" t="s">
        <v>175</v>
      </c>
      <c r="C2689" s="24">
        <v>1327</v>
      </c>
      <c r="D2689" s="24">
        <v>1500</v>
      </c>
      <c r="E2689" s="24">
        <v>1500</v>
      </c>
      <c r="F2689" s="24">
        <v>1500</v>
      </c>
      <c r="G2689"/>
      <c r="H2689"/>
      <c r="I2689"/>
      <c r="J2689"/>
      <c r="K2689"/>
      <c r="L2689"/>
      <c r="M2689"/>
    </row>
    <row r="2690" spans="1:13" s="39" customFormat="1" ht="25.5" hidden="1">
      <c r="A2690" s="26" t="s">
        <v>221</v>
      </c>
      <c r="B2690" s="25" t="s">
        <v>220</v>
      </c>
      <c r="C2690" s="24">
        <v>1327</v>
      </c>
      <c r="D2690" s="24">
        <v>2500</v>
      </c>
      <c r="E2690" s="24">
        <v>2500</v>
      </c>
      <c r="F2690" s="24">
        <v>2600</v>
      </c>
      <c r="G2690"/>
      <c r="H2690"/>
      <c r="I2690"/>
      <c r="J2690"/>
      <c r="K2690"/>
      <c r="L2690"/>
      <c r="M2690"/>
    </row>
    <row r="2691" spans="1:13" s="39" customFormat="1" hidden="1">
      <c r="A2691" s="26" t="s">
        <v>219</v>
      </c>
      <c r="B2691" s="25" t="s">
        <v>218</v>
      </c>
      <c r="C2691" s="24">
        <v>664</v>
      </c>
      <c r="D2691" s="24">
        <v>500</v>
      </c>
      <c r="E2691" s="24">
        <v>500</v>
      </c>
      <c r="F2691" s="24">
        <v>500</v>
      </c>
      <c r="G2691"/>
      <c r="H2691"/>
      <c r="I2691"/>
      <c r="J2691"/>
      <c r="K2691"/>
      <c r="L2691"/>
      <c r="M2691"/>
    </row>
    <row r="2692" spans="1:13" s="39" customFormat="1" hidden="1">
      <c r="A2692" s="26" t="s">
        <v>174</v>
      </c>
      <c r="B2692" s="25" t="s">
        <v>173</v>
      </c>
      <c r="C2692" s="24">
        <v>6959</v>
      </c>
      <c r="D2692" s="24">
        <v>10000</v>
      </c>
      <c r="E2692" s="24">
        <v>10200</v>
      </c>
      <c r="F2692" s="24">
        <v>10400</v>
      </c>
      <c r="G2692"/>
      <c r="H2692"/>
      <c r="I2692"/>
      <c r="J2692"/>
      <c r="K2692"/>
      <c r="L2692"/>
      <c r="M2692"/>
    </row>
    <row r="2693" spans="1:13" s="39" customFormat="1" hidden="1">
      <c r="A2693" s="26" t="s">
        <v>217</v>
      </c>
      <c r="B2693" s="25" t="s">
        <v>216</v>
      </c>
      <c r="C2693" s="24">
        <v>1327</v>
      </c>
      <c r="D2693" s="24">
        <v>200</v>
      </c>
      <c r="E2693" s="24">
        <v>200</v>
      </c>
      <c r="F2693" s="24">
        <v>200</v>
      </c>
      <c r="G2693"/>
      <c r="H2693"/>
      <c r="I2693"/>
      <c r="J2693"/>
      <c r="K2693"/>
      <c r="L2693"/>
      <c r="M2693"/>
    </row>
    <row r="2694" spans="1:13" s="39" customFormat="1" hidden="1">
      <c r="A2694" s="26" t="s">
        <v>172</v>
      </c>
      <c r="B2694" s="25" t="s">
        <v>171</v>
      </c>
      <c r="C2694" s="24">
        <v>664</v>
      </c>
      <c r="D2694" s="24">
        <v>200</v>
      </c>
      <c r="E2694" s="24">
        <v>200</v>
      </c>
      <c r="F2694" s="24">
        <v>200</v>
      </c>
      <c r="G2694"/>
      <c r="H2694"/>
      <c r="I2694"/>
      <c r="J2694"/>
      <c r="K2694"/>
      <c r="L2694"/>
      <c r="M2694"/>
    </row>
    <row r="2695" spans="1:13" s="39" customFormat="1" hidden="1">
      <c r="A2695" s="26" t="s">
        <v>213</v>
      </c>
      <c r="B2695" s="25" t="s">
        <v>212</v>
      </c>
      <c r="C2695" s="24">
        <v>15762</v>
      </c>
      <c r="D2695" s="24">
        <v>25000</v>
      </c>
      <c r="E2695" s="24">
        <v>25500</v>
      </c>
      <c r="F2695" s="24">
        <v>26000</v>
      </c>
      <c r="G2695"/>
      <c r="H2695"/>
      <c r="I2695"/>
      <c r="J2695"/>
      <c r="K2695"/>
      <c r="L2695"/>
      <c r="M2695"/>
    </row>
    <row r="2696" spans="1:13" s="39" customFormat="1" hidden="1">
      <c r="A2696" s="26" t="s">
        <v>211</v>
      </c>
      <c r="B2696" s="25" t="s">
        <v>210</v>
      </c>
      <c r="C2696" s="24">
        <v>664</v>
      </c>
      <c r="D2696" s="24">
        <v>300</v>
      </c>
      <c r="E2696" s="24">
        <v>300</v>
      </c>
      <c r="F2696" s="24">
        <v>300</v>
      </c>
      <c r="G2696"/>
      <c r="H2696"/>
      <c r="I2696"/>
      <c r="J2696"/>
      <c r="K2696"/>
      <c r="L2696"/>
      <c r="M2696"/>
    </row>
    <row r="2697" spans="1:13" s="39" customFormat="1" ht="25.5" hidden="1">
      <c r="A2697" s="26" t="s">
        <v>244</v>
      </c>
      <c r="B2697" s="25" t="s">
        <v>243</v>
      </c>
      <c r="C2697" s="24">
        <v>6</v>
      </c>
      <c r="D2697" s="24"/>
      <c r="E2697" s="24"/>
      <c r="F2697" s="24"/>
      <c r="G2697"/>
      <c r="H2697"/>
      <c r="I2697"/>
      <c r="J2697"/>
      <c r="K2697"/>
      <c r="L2697"/>
      <c r="M2697"/>
    </row>
    <row r="2698" spans="1:13" s="39" customFormat="1" hidden="1">
      <c r="A2698" s="26" t="s">
        <v>261</v>
      </c>
      <c r="B2698" s="25" t="s">
        <v>260</v>
      </c>
      <c r="C2698" s="24">
        <v>7963</v>
      </c>
      <c r="D2698" s="24">
        <v>15000</v>
      </c>
      <c r="E2698" s="24">
        <v>15300</v>
      </c>
      <c r="F2698" s="24">
        <v>15600</v>
      </c>
      <c r="G2698"/>
      <c r="H2698"/>
      <c r="I2698"/>
      <c r="J2698"/>
      <c r="K2698"/>
      <c r="L2698"/>
      <c r="M2698"/>
    </row>
    <row r="2699" spans="1:13" s="39" customFormat="1" hidden="1">
      <c r="A2699" s="26" t="s">
        <v>207</v>
      </c>
      <c r="B2699" s="25" t="s">
        <v>206</v>
      </c>
      <c r="C2699" s="24">
        <v>9291</v>
      </c>
      <c r="D2699" s="24">
        <v>10000</v>
      </c>
      <c r="E2699" s="24">
        <v>10200</v>
      </c>
      <c r="F2699" s="24">
        <v>10400</v>
      </c>
      <c r="G2699"/>
      <c r="H2699"/>
      <c r="I2699"/>
      <c r="J2699"/>
      <c r="K2699"/>
      <c r="L2699"/>
      <c r="M2699"/>
    </row>
    <row r="2700" spans="1:13" s="39" customFormat="1" hidden="1">
      <c r="A2700" s="26" t="s">
        <v>284</v>
      </c>
      <c r="B2700" s="25" t="s">
        <v>283</v>
      </c>
      <c r="C2700" s="24">
        <v>1991</v>
      </c>
      <c r="D2700" s="24">
        <v>1500</v>
      </c>
      <c r="E2700" s="24">
        <v>1500</v>
      </c>
      <c r="F2700" s="24">
        <v>1500</v>
      </c>
      <c r="G2700"/>
      <c r="H2700"/>
      <c r="I2700"/>
      <c r="J2700"/>
      <c r="K2700"/>
      <c r="L2700"/>
      <c r="M2700"/>
    </row>
    <row r="2701" spans="1:13" s="39" customFormat="1" hidden="1">
      <c r="A2701" s="26" t="s">
        <v>327</v>
      </c>
      <c r="B2701" s="25" t="s">
        <v>326</v>
      </c>
      <c r="C2701" s="24">
        <v>13190</v>
      </c>
      <c r="D2701" s="24"/>
      <c r="E2701" s="24"/>
      <c r="F2701" s="24"/>
      <c r="G2701"/>
      <c r="H2701"/>
      <c r="I2701"/>
      <c r="J2701"/>
      <c r="K2701"/>
      <c r="L2701"/>
      <c r="M2701"/>
    </row>
    <row r="2702" spans="1:13" s="39" customFormat="1" hidden="1">
      <c r="A2702" s="26" t="s">
        <v>313</v>
      </c>
      <c r="B2702" s="25" t="s">
        <v>312</v>
      </c>
      <c r="C2702" s="24">
        <v>199084</v>
      </c>
      <c r="D2702" s="24"/>
      <c r="E2702" s="24"/>
      <c r="F2702" s="24"/>
      <c r="G2702"/>
      <c r="H2702"/>
      <c r="I2702"/>
      <c r="J2702"/>
      <c r="K2702"/>
      <c r="L2702"/>
      <c r="M2702"/>
    </row>
    <row r="2703" spans="1:13" s="39" customFormat="1" hidden="1">
      <c r="A2703" s="26" t="s">
        <v>138</v>
      </c>
      <c r="B2703" s="25" t="s">
        <v>137</v>
      </c>
      <c r="C2703" s="24">
        <v>80000</v>
      </c>
      <c r="D2703" s="24"/>
      <c r="E2703" s="24">
        <v>200000</v>
      </c>
      <c r="F2703" s="24"/>
      <c r="G2703"/>
      <c r="H2703"/>
      <c r="I2703"/>
      <c r="J2703"/>
      <c r="K2703"/>
      <c r="L2703"/>
      <c r="M2703"/>
    </row>
    <row r="2704" spans="1:13" s="39" customFormat="1" hidden="1">
      <c r="A2704" s="26" t="s">
        <v>147</v>
      </c>
      <c r="B2704" s="25" t="s">
        <v>146</v>
      </c>
      <c r="C2704" s="24">
        <v>18582</v>
      </c>
      <c r="D2704" s="24">
        <v>75000</v>
      </c>
      <c r="E2704" s="24">
        <v>50000</v>
      </c>
      <c r="F2704" s="24">
        <v>50000</v>
      </c>
      <c r="G2704"/>
      <c r="H2704"/>
      <c r="I2704"/>
      <c r="J2704"/>
      <c r="K2704"/>
      <c r="L2704"/>
      <c r="M2704"/>
    </row>
    <row r="2705" spans="1:13" s="39" customFormat="1" hidden="1">
      <c r="A2705" s="26" t="s">
        <v>205</v>
      </c>
      <c r="B2705" s="25" t="s">
        <v>204</v>
      </c>
      <c r="C2705" s="24">
        <v>2654</v>
      </c>
      <c r="D2705" s="24">
        <v>7000</v>
      </c>
      <c r="E2705" s="24">
        <v>7100</v>
      </c>
      <c r="F2705" s="24">
        <v>7300</v>
      </c>
      <c r="G2705"/>
      <c r="H2705"/>
      <c r="I2705"/>
      <c r="J2705"/>
      <c r="K2705"/>
      <c r="L2705"/>
      <c r="M2705"/>
    </row>
    <row r="2706" spans="1:13" s="39" customFormat="1" hidden="1">
      <c r="A2706" s="26" t="s">
        <v>203</v>
      </c>
      <c r="B2706" s="25" t="s">
        <v>202</v>
      </c>
      <c r="C2706" s="24">
        <v>6636</v>
      </c>
      <c r="D2706" s="31">
        <v>0</v>
      </c>
      <c r="E2706" s="31">
        <v>0</v>
      </c>
      <c r="F2706" s="24"/>
      <c r="G2706"/>
      <c r="H2706"/>
      <c r="I2706"/>
      <c r="J2706"/>
      <c r="K2706"/>
      <c r="L2706"/>
      <c r="M2706"/>
    </row>
    <row r="2707" spans="1:13" s="39" customFormat="1" hidden="1">
      <c r="A2707" s="26" t="s">
        <v>201</v>
      </c>
      <c r="B2707" s="25" t="s">
        <v>200</v>
      </c>
      <c r="C2707" s="24">
        <v>1700</v>
      </c>
      <c r="D2707" s="24">
        <v>50000</v>
      </c>
      <c r="E2707" s="24">
        <v>50000</v>
      </c>
      <c r="F2707" s="24">
        <v>50000</v>
      </c>
      <c r="G2707"/>
      <c r="H2707"/>
      <c r="I2707"/>
      <c r="J2707"/>
      <c r="K2707"/>
      <c r="L2707"/>
      <c r="M2707"/>
    </row>
    <row r="2708" spans="1:13" s="39" customFormat="1" hidden="1">
      <c r="A2708" s="26" t="s">
        <v>319</v>
      </c>
      <c r="B2708" s="25" t="s">
        <v>318</v>
      </c>
      <c r="C2708" s="24">
        <v>7105</v>
      </c>
      <c r="D2708" s="24"/>
      <c r="E2708" s="24"/>
      <c r="F2708" s="24"/>
      <c r="G2708"/>
      <c r="H2708"/>
      <c r="I2708"/>
      <c r="J2708"/>
      <c r="K2708"/>
      <c r="L2708"/>
      <c r="M2708"/>
    </row>
    <row r="2709" spans="1:13" s="39" customFormat="1" hidden="1">
      <c r="A2709" s="26" t="s">
        <v>240</v>
      </c>
      <c r="B2709" s="25" t="s">
        <v>239</v>
      </c>
      <c r="C2709" s="24">
        <v>132723</v>
      </c>
      <c r="D2709" s="31">
        <v>0</v>
      </c>
      <c r="E2709" s="31">
        <v>0</v>
      </c>
      <c r="F2709" s="24"/>
      <c r="G2709"/>
      <c r="H2709"/>
      <c r="I2709"/>
      <c r="J2709"/>
      <c r="K2709"/>
      <c r="L2709"/>
      <c r="M2709"/>
    </row>
    <row r="2710" spans="1:13" s="39" customFormat="1" hidden="1">
      <c r="A2710" s="26" t="s">
        <v>255</v>
      </c>
      <c r="B2710" s="25" t="s">
        <v>254</v>
      </c>
      <c r="C2710" s="24">
        <v>1000</v>
      </c>
      <c r="D2710" s="24"/>
      <c r="E2710" s="24"/>
      <c r="F2710" s="24"/>
      <c r="G2710"/>
      <c r="H2710"/>
      <c r="I2710"/>
      <c r="J2710"/>
      <c r="K2710"/>
      <c r="L2710"/>
      <c r="M2710"/>
    </row>
    <row r="2711" spans="1:13" s="39" customFormat="1" hidden="1">
      <c r="A2711" s="26" t="s">
        <v>199</v>
      </c>
      <c r="B2711" s="25" t="s">
        <v>198</v>
      </c>
      <c r="C2711" s="24">
        <v>664</v>
      </c>
      <c r="D2711" s="31">
        <v>0</v>
      </c>
      <c r="E2711" s="31">
        <v>0</v>
      </c>
      <c r="F2711" s="24"/>
      <c r="G2711"/>
      <c r="H2711"/>
      <c r="I2711"/>
      <c r="J2711"/>
      <c r="K2711"/>
      <c r="L2711"/>
      <c r="M2711"/>
    </row>
    <row r="2712" spans="1:13" s="39" customFormat="1" hidden="1">
      <c r="A2712" s="26" t="s">
        <v>195</v>
      </c>
      <c r="B2712" s="25" t="s">
        <v>194</v>
      </c>
      <c r="C2712" s="24">
        <v>201136</v>
      </c>
      <c r="D2712" s="24">
        <v>882640</v>
      </c>
      <c r="E2712" s="24">
        <v>188640</v>
      </c>
      <c r="F2712" s="24"/>
      <c r="G2712"/>
      <c r="H2712"/>
      <c r="I2712"/>
      <c r="J2712"/>
      <c r="K2712"/>
      <c r="L2712"/>
      <c r="M2712"/>
    </row>
    <row r="2713" spans="1:13" s="39" customFormat="1" hidden="1">
      <c r="A2713" s="26" t="s">
        <v>238</v>
      </c>
      <c r="B2713" s="25" t="s">
        <v>237</v>
      </c>
      <c r="C2713" s="24">
        <v>5475</v>
      </c>
      <c r="D2713" s="24"/>
      <c r="E2713" s="24"/>
      <c r="F2713" s="24"/>
      <c r="G2713"/>
      <c r="H2713"/>
      <c r="I2713"/>
      <c r="J2713"/>
      <c r="K2713"/>
      <c r="L2713"/>
      <c r="M2713"/>
    </row>
    <row r="2714" spans="1:13" s="39" customFormat="1" hidden="1">
      <c r="A2714" s="28" t="s">
        <v>269</v>
      </c>
      <c r="B2714" s="25" t="s">
        <v>22</v>
      </c>
      <c r="C2714" s="27">
        <v>101985</v>
      </c>
      <c r="D2714" s="27">
        <v>720000</v>
      </c>
      <c r="E2714" s="27"/>
      <c r="F2714" s="27"/>
      <c r="G2714"/>
      <c r="H2714"/>
      <c r="I2714"/>
      <c r="J2714"/>
      <c r="K2714"/>
      <c r="L2714"/>
      <c r="M2714"/>
    </row>
    <row r="2715" spans="1:13" s="39" customFormat="1" hidden="1">
      <c r="A2715" s="26" t="s">
        <v>246</v>
      </c>
      <c r="B2715" s="25" t="s">
        <v>245</v>
      </c>
      <c r="C2715" s="24">
        <v>1400</v>
      </c>
      <c r="D2715" s="24"/>
      <c r="E2715" s="24"/>
      <c r="F2715" s="24"/>
      <c r="G2715"/>
      <c r="H2715"/>
      <c r="I2715"/>
      <c r="J2715"/>
      <c r="K2715"/>
      <c r="L2715"/>
      <c r="M2715"/>
    </row>
    <row r="2716" spans="1:13" s="39" customFormat="1" hidden="1">
      <c r="A2716" s="26" t="s">
        <v>157</v>
      </c>
      <c r="B2716" s="25" t="s">
        <v>156</v>
      </c>
      <c r="C2716" s="24">
        <v>81</v>
      </c>
      <c r="D2716" s="24"/>
      <c r="E2716" s="24"/>
      <c r="F2716" s="24"/>
      <c r="G2716"/>
      <c r="H2716"/>
      <c r="I2716"/>
      <c r="J2716"/>
      <c r="K2716"/>
      <c r="L2716"/>
      <c r="M2716"/>
    </row>
    <row r="2717" spans="1:13" s="39" customFormat="1" hidden="1">
      <c r="A2717" s="26" t="s">
        <v>186</v>
      </c>
      <c r="B2717" s="25" t="s">
        <v>185</v>
      </c>
      <c r="C2717" s="24">
        <v>1159</v>
      </c>
      <c r="D2717" s="24"/>
      <c r="E2717" s="24"/>
      <c r="F2717" s="24"/>
      <c r="G2717"/>
      <c r="H2717"/>
      <c r="I2717"/>
      <c r="J2717"/>
      <c r="K2717"/>
      <c r="L2717"/>
      <c r="M2717"/>
    </row>
    <row r="2718" spans="1:13" s="39" customFormat="1" hidden="1">
      <c r="A2718" s="26" t="s">
        <v>140</v>
      </c>
      <c r="B2718" s="25" t="s">
        <v>139</v>
      </c>
      <c r="C2718" s="24">
        <v>3300</v>
      </c>
      <c r="D2718" s="24"/>
      <c r="E2718" s="24"/>
      <c r="F2718" s="24"/>
      <c r="G2718"/>
      <c r="H2718"/>
      <c r="I2718"/>
      <c r="J2718"/>
      <c r="K2718"/>
      <c r="L2718"/>
      <c r="M2718"/>
    </row>
    <row r="2719" spans="1:13" s="39" customFormat="1" hidden="1">
      <c r="A2719" s="26" t="s">
        <v>203</v>
      </c>
      <c r="B2719" s="25" t="s">
        <v>202</v>
      </c>
      <c r="C2719" s="24">
        <v>2044</v>
      </c>
      <c r="D2719" s="24"/>
      <c r="E2719" s="24"/>
      <c r="F2719" s="24"/>
      <c r="G2719"/>
      <c r="H2719"/>
      <c r="I2719"/>
      <c r="J2719"/>
      <c r="K2719"/>
      <c r="L2719"/>
      <c r="M2719"/>
    </row>
    <row r="2720" spans="1:13" s="39" customFormat="1" hidden="1">
      <c r="A2720" s="26" t="s">
        <v>240</v>
      </c>
      <c r="B2720" s="25" t="s">
        <v>239</v>
      </c>
      <c r="C2720" s="24">
        <v>16543</v>
      </c>
      <c r="D2720" s="24"/>
      <c r="E2720" s="24"/>
      <c r="F2720" s="24"/>
      <c r="G2720"/>
      <c r="H2720"/>
      <c r="I2720"/>
      <c r="J2720"/>
      <c r="K2720"/>
      <c r="L2720"/>
      <c r="M2720"/>
    </row>
    <row r="2721" spans="1:13" s="39" customFormat="1" hidden="1">
      <c r="A2721" s="26" t="s">
        <v>195</v>
      </c>
      <c r="B2721" s="25" t="s">
        <v>194</v>
      </c>
      <c r="C2721" s="24">
        <v>55186</v>
      </c>
      <c r="D2721" s="24">
        <v>720000</v>
      </c>
      <c r="E2721" s="24"/>
      <c r="F2721" s="24"/>
      <c r="G2721"/>
      <c r="H2721"/>
      <c r="I2721"/>
      <c r="J2721"/>
      <c r="K2721"/>
      <c r="L2721"/>
      <c r="M2721"/>
    </row>
    <row r="2722" spans="1:13" s="39" customFormat="1" hidden="1">
      <c r="A2722" s="26" t="s">
        <v>238</v>
      </c>
      <c r="B2722" s="25" t="s">
        <v>237</v>
      </c>
      <c r="C2722" s="24">
        <v>22272</v>
      </c>
      <c r="D2722" s="24"/>
      <c r="E2722" s="24"/>
      <c r="F2722" s="24"/>
      <c r="G2722"/>
      <c r="H2722"/>
      <c r="I2722"/>
      <c r="J2722"/>
      <c r="K2722"/>
      <c r="L2722"/>
      <c r="M2722"/>
    </row>
    <row r="2723" spans="1:13" s="39" customFormat="1" hidden="1">
      <c r="A2723" s="28" t="s">
        <v>266</v>
      </c>
      <c r="B2723" s="25" t="s">
        <v>25</v>
      </c>
      <c r="C2723" s="27">
        <v>393489</v>
      </c>
      <c r="D2723" s="27">
        <v>623579</v>
      </c>
      <c r="E2723" s="27">
        <v>296979</v>
      </c>
      <c r="F2723" s="27">
        <v>65034</v>
      </c>
      <c r="G2723"/>
      <c r="H2723"/>
      <c r="I2723"/>
      <c r="J2723"/>
      <c r="K2723"/>
      <c r="L2723"/>
      <c r="M2723"/>
    </row>
    <row r="2724" spans="1:13" s="39" customFormat="1" hidden="1">
      <c r="A2724" s="26" t="s">
        <v>157</v>
      </c>
      <c r="B2724" s="25" t="s">
        <v>156</v>
      </c>
      <c r="C2724" s="24">
        <v>1031</v>
      </c>
      <c r="D2724" s="24"/>
      <c r="E2724" s="24"/>
      <c r="F2724" s="24"/>
      <c r="G2724"/>
      <c r="H2724"/>
      <c r="I2724"/>
      <c r="J2724"/>
      <c r="K2724"/>
      <c r="L2724"/>
      <c r="M2724"/>
    </row>
    <row r="2725" spans="1:13" s="39" customFormat="1" hidden="1">
      <c r="A2725" s="26" t="s">
        <v>186</v>
      </c>
      <c r="B2725" s="25" t="s">
        <v>185</v>
      </c>
      <c r="C2725" s="24">
        <v>507</v>
      </c>
      <c r="D2725" s="24"/>
      <c r="E2725" s="24"/>
      <c r="F2725" s="24"/>
      <c r="G2725"/>
      <c r="H2725"/>
      <c r="I2725"/>
      <c r="J2725"/>
      <c r="K2725"/>
      <c r="L2725"/>
      <c r="M2725"/>
    </row>
    <row r="2726" spans="1:13" s="39" customFormat="1" hidden="1">
      <c r="A2726" s="26" t="s">
        <v>140</v>
      </c>
      <c r="B2726" s="25" t="s">
        <v>139</v>
      </c>
      <c r="C2726" s="24">
        <v>26545</v>
      </c>
      <c r="D2726" s="24">
        <v>26600</v>
      </c>
      <c r="E2726" s="24"/>
      <c r="F2726" s="24"/>
      <c r="G2726"/>
      <c r="H2726"/>
      <c r="I2726"/>
      <c r="J2726"/>
      <c r="K2726"/>
      <c r="L2726"/>
      <c r="M2726"/>
    </row>
    <row r="2727" spans="1:13" s="39" customFormat="1" hidden="1">
      <c r="A2727" s="26" t="s">
        <v>223</v>
      </c>
      <c r="B2727" s="25" t="s">
        <v>222</v>
      </c>
      <c r="C2727" s="24">
        <v>7114</v>
      </c>
      <c r="D2727" s="24"/>
      <c r="E2727" s="24"/>
      <c r="F2727" s="24"/>
      <c r="G2727"/>
      <c r="H2727"/>
      <c r="I2727"/>
      <c r="J2727"/>
      <c r="K2727"/>
      <c r="L2727"/>
      <c r="M2727"/>
    </row>
    <row r="2728" spans="1:13" s="39" customFormat="1" hidden="1">
      <c r="A2728" s="26" t="s">
        <v>149</v>
      </c>
      <c r="B2728" s="25" t="s">
        <v>148</v>
      </c>
      <c r="C2728" s="24">
        <v>2385</v>
      </c>
      <c r="D2728" s="24"/>
      <c r="E2728" s="24"/>
      <c r="F2728" s="24"/>
      <c r="G2728"/>
      <c r="H2728"/>
      <c r="I2728"/>
      <c r="J2728"/>
      <c r="K2728"/>
      <c r="L2728"/>
      <c r="M2728"/>
    </row>
    <row r="2729" spans="1:13" s="39" customFormat="1" hidden="1">
      <c r="A2729" s="26" t="s">
        <v>207</v>
      </c>
      <c r="B2729" s="25" t="s">
        <v>206</v>
      </c>
      <c r="C2729" s="24">
        <v>69016</v>
      </c>
      <c r="D2729" s="24">
        <v>65034</v>
      </c>
      <c r="E2729" s="24">
        <v>65034</v>
      </c>
      <c r="F2729" s="24">
        <v>65034</v>
      </c>
      <c r="G2729"/>
      <c r="H2729"/>
      <c r="I2729"/>
      <c r="J2729"/>
      <c r="K2729"/>
      <c r="L2729"/>
      <c r="M2729"/>
    </row>
    <row r="2730" spans="1:13" s="39" customFormat="1" hidden="1">
      <c r="A2730" s="26" t="s">
        <v>147</v>
      </c>
      <c r="B2730" s="25" t="s">
        <v>146</v>
      </c>
      <c r="C2730" s="24">
        <v>21235</v>
      </c>
      <c r="D2730" s="24"/>
      <c r="E2730" s="24"/>
      <c r="F2730" s="24"/>
      <c r="G2730"/>
      <c r="H2730"/>
      <c r="I2730"/>
      <c r="J2730"/>
      <c r="K2730"/>
      <c r="L2730"/>
      <c r="M2730"/>
    </row>
    <row r="2731" spans="1:13" s="39" customFormat="1" hidden="1">
      <c r="A2731" s="26" t="s">
        <v>195</v>
      </c>
      <c r="B2731" s="25" t="s">
        <v>194</v>
      </c>
      <c r="C2731" s="24">
        <v>265656</v>
      </c>
      <c r="D2731" s="24">
        <v>531945</v>
      </c>
      <c r="E2731" s="24">
        <v>231945</v>
      </c>
      <c r="F2731" s="24"/>
      <c r="G2731"/>
      <c r="H2731"/>
      <c r="I2731"/>
      <c r="J2731"/>
      <c r="K2731"/>
      <c r="L2731"/>
      <c r="M2731"/>
    </row>
    <row r="2732" spans="1:13" s="39" customFormat="1" hidden="1">
      <c r="A2732" s="28" t="s">
        <v>247</v>
      </c>
      <c r="B2732" s="25" t="s">
        <v>26</v>
      </c>
      <c r="C2732" s="27">
        <v>9076</v>
      </c>
      <c r="D2732" s="27"/>
      <c r="E2732" s="27"/>
      <c r="F2732" s="27"/>
      <c r="G2732"/>
      <c r="H2732"/>
      <c r="I2732"/>
      <c r="J2732"/>
      <c r="K2732"/>
      <c r="L2732"/>
      <c r="M2732"/>
    </row>
    <row r="2733" spans="1:13" s="39" customFormat="1" hidden="1">
      <c r="A2733" s="26" t="s">
        <v>180</v>
      </c>
      <c r="B2733" s="25" t="s">
        <v>179</v>
      </c>
      <c r="C2733" s="24">
        <v>1020</v>
      </c>
      <c r="D2733" s="24"/>
      <c r="E2733" s="24"/>
      <c r="F2733" s="24"/>
      <c r="G2733"/>
      <c r="H2733"/>
      <c r="I2733"/>
      <c r="J2733"/>
      <c r="K2733"/>
      <c r="L2733"/>
      <c r="M2733"/>
    </row>
    <row r="2734" spans="1:13" s="39" customFormat="1" hidden="1">
      <c r="A2734" s="26" t="s">
        <v>149</v>
      </c>
      <c r="B2734" s="25" t="s">
        <v>148</v>
      </c>
      <c r="C2734" s="24">
        <v>2646</v>
      </c>
      <c r="D2734" s="24"/>
      <c r="E2734" s="24"/>
      <c r="F2734" s="24"/>
      <c r="G2734"/>
      <c r="H2734"/>
      <c r="I2734"/>
      <c r="J2734"/>
      <c r="K2734"/>
      <c r="L2734"/>
      <c r="M2734"/>
    </row>
    <row r="2735" spans="1:13" s="39" customFormat="1" hidden="1">
      <c r="A2735" s="26" t="s">
        <v>242</v>
      </c>
      <c r="B2735" s="25" t="s">
        <v>241</v>
      </c>
      <c r="C2735" s="24">
        <v>1111</v>
      </c>
      <c r="D2735" s="24"/>
      <c r="E2735" s="24"/>
      <c r="F2735" s="24"/>
      <c r="G2735"/>
      <c r="H2735"/>
      <c r="I2735"/>
      <c r="J2735"/>
      <c r="K2735"/>
      <c r="L2735"/>
      <c r="M2735"/>
    </row>
    <row r="2736" spans="1:13" s="39" customFormat="1" hidden="1">
      <c r="A2736" s="26" t="s">
        <v>147</v>
      </c>
      <c r="B2736" s="25" t="s">
        <v>146</v>
      </c>
      <c r="C2736" s="24">
        <v>748</v>
      </c>
      <c r="D2736" s="24"/>
      <c r="E2736" s="24"/>
      <c r="F2736" s="24"/>
      <c r="G2736"/>
      <c r="H2736"/>
      <c r="I2736"/>
      <c r="J2736"/>
      <c r="K2736"/>
      <c r="L2736"/>
      <c r="M2736"/>
    </row>
    <row r="2737" spans="1:13" s="39" customFormat="1" hidden="1">
      <c r="A2737" s="26" t="s">
        <v>240</v>
      </c>
      <c r="B2737" s="25" t="s">
        <v>239</v>
      </c>
      <c r="C2737" s="24">
        <v>3551</v>
      </c>
      <c r="D2737" s="24"/>
      <c r="E2737" s="24"/>
      <c r="F2737" s="24"/>
      <c r="G2737"/>
      <c r="H2737"/>
      <c r="I2737"/>
      <c r="J2737"/>
      <c r="K2737"/>
      <c r="L2737"/>
      <c r="M2737"/>
    </row>
    <row r="2738" spans="1:13" s="39" customFormat="1" ht="25.5" hidden="1">
      <c r="A2738" s="30" t="s">
        <v>99</v>
      </c>
      <c r="B2738" s="25" t="s">
        <v>100</v>
      </c>
      <c r="C2738" s="27">
        <v>248517</v>
      </c>
      <c r="D2738" s="27">
        <v>165935</v>
      </c>
      <c r="E2738" s="27">
        <v>74495</v>
      </c>
      <c r="F2738" s="27">
        <v>20913</v>
      </c>
      <c r="G2738"/>
      <c r="H2738"/>
      <c r="I2738"/>
      <c r="J2738"/>
      <c r="K2738"/>
      <c r="L2738"/>
      <c r="M2738"/>
    </row>
    <row r="2739" spans="1:13" s="39" customFormat="1" hidden="1">
      <c r="A2739" s="29" t="s">
        <v>307</v>
      </c>
      <c r="B2739" s="25" t="s">
        <v>306</v>
      </c>
      <c r="C2739" s="27">
        <v>248517</v>
      </c>
      <c r="D2739" s="27">
        <v>165935</v>
      </c>
      <c r="E2739" s="27">
        <v>74495</v>
      </c>
      <c r="F2739" s="27">
        <v>20913</v>
      </c>
      <c r="G2739"/>
      <c r="H2739"/>
      <c r="I2739"/>
      <c r="J2739"/>
      <c r="K2739"/>
      <c r="L2739"/>
      <c r="M2739"/>
    </row>
    <row r="2740" spans="1:13" s="39" customFormat="1" hidden="1">
      <c r="A2740" s="28" t="s">
        <v>269</v>
      </c>
      <c r="B2740" s="25" t="s">
        <v>22</v>
      </c>
      <c r="C2740" s="27">
        <v>15306</v>
      </c>
      <c r="D2740" s="27"/>
      <c r="E2740" s="27"/>
      <c r="F2740" s="27"/>
      <c r="G2740"/>
      <c r="H2740"/>
      <c r="I2740"/>
      <c r="J2740"/>
      <c r="K2740"/>
      <c r="L2740"/>
      <c r="M2740"/>
    </row>
    <row r="2741" spans="1:13" s="39" customFormat="1" hidden="1">
      <c r="A2741" s="26" t="s">
        <v>157</v>
      </c>
      <c r="B2741" s="25" t="s">
        <v>156</v>
      </c>
      <c r="C2741" s="24">
        <v>274</v>
      </c>
      <c r="D2741" s="24"/>
      <c r="E2741" s="24"/>
      <c r="F2741" s="24"/>
      <c r="G2741"/>
      <c r="H2741"/>
      <c r="I2741"/>
      <c r="J2741"/>
      <c r="K2741"/>
      <c r="L2741"/>
      <c r="M2741"/>
    </row>
    <row r="2742" spans="1:13" s="39" customFormat="1" hidden="1">
      <c r="A2742" s="26" t="s">
        <v>147</v>
      </c>
      <c r="B2742" s="25" t="s">
        <v>146</v>
      </c>
      <c r="C2742" s="24">
        <v>6427</v>
      </c>
      <c r="D2742" s="24"/>
      <c r="E2742" s="24"/>
      <c r="F2742" s="24"/>
      <c r="G2742"/>
      <c r="H2742"/>
      <c r="I2742"/>
      <c r="J2742"/>
      <c r="K2742"/>
      <c r="L2742"/>
      <c r="M2742"/>
    </row>
    <row r="2743" spans="1:13" s="39" customFormat="1" hidden="1">
      <c r="A2743" s="26" t="s">
        <v>203</v>
      </c>
      <c r="B2743" s="25" t="s">
        <v>202</v>
      </c>
      <c r="C2743" s="24">
        <v>1490</v>
      </c>
      <c r="D2743" s="24"/>
      <c r="E2743" s="24"/>
      <c r="F2743" s="24"/>
      <c r="G2743"/>
      <c r="H2743"/>
      <c r="I2743"/>
      <c r="J2743"/>
      <c r="K2743"/>
      <c r="L2743"/>
      <c r="M2743"/>
    </row>
    <row r="2744" spans="1:13" s="39" customFormat="1" hidden="1">
      <c r="A2744" s="26" t="s">
        <v>195</v>
      </c>
      <c r="B2744" s="25" t="s">
        <v>194</v>
      </c>
      <c r="C2744" s="24">
        <v>4500</v>
      </c>
      <c r="D2744" s="24"/>
      <c r="E2744" s="24"/>
      <c r="F2744" s="24"/>
      <c r="G2744"/>
      <c r="H2744"/>
      <c r="I2744"/>
      <c r="J2744"/>
      <c r="K2744"/>
      <c r="L2744"/>
      <c r="M2744"/>
    </row>
    <row r="2745" spans="1:13" s="39" customFormat="1" hidden="1">
      <c r="A2745" s="26" t="s">
        <v>238</v>
      </c>
      <c r="B2745" s="25" t="s">
        <v>237</v>
      </c>
      <c r="C2745" s="24">
        <v>2615</v>
      </c>
      <c r="D2745" s="24"/>
      <c r="E2745" s="24"/>
      <c r="F2745" s="24"/>
      <c r="G2745"/>
      <c r="H2745"/>
      <c r="I2745"/>
      <c r="J2745"/>
      <c r="K2745"/>
      <c r="L2745"/>
      <c r="M2745"/>
    </row>
    <row r="2746" spans="1:13" s="39" customFormat="1" hidden="1">
      <c r="A2746" s="28" t="s">
        <v>266</v>
      </c>
      <c r="B2746" s="25" t="s">
        <v>25</v>
      </c>
      <c r="C2746" s="27">
        <v>97669</v>
      </c>
      <c r="D2746" s="27">
        <v>165935</v>
      </c>
      <c r="E2746" s="27">
        <v>74495</v>
      </c>
      <c r="F2746" s="27">
        <v>20913</v>
      </c>
      <c r="G2746"/>
      <c r="H2746"/>
      <c r="I2746"/>
      <c r="J2746"/>
      <c r="K2746"/>
      <c r="L2746"/>
      <c r="M2746"/>
    </row>
    <row r="2747" spans="1:13" s="39" customFormat="1" hidden="1">
      <c r="A2747" s="26" t="s">
        <v>161</v>
      </c>
      <c r="B2747" s="25" t="s">
        <v>160</v>
      </c>
      <c r="C2747" s="24"/>
      <c r="D2747" s="24">
        <v>17500</v>
      </c>
      <c r="E2747" s="24">
        <v>17500</v>
      </c>
      <c r="F2747" s="24"/>
      <c r="G2747"/>
      <c r="H2747"/>
      <c r="I2747"/>
      <c r="J2747"/>
      <c r="K2747"/>
      <c r="L2747"/>
      <c r="M2747"/>
    </row>
    <row r="2748" spans="1:13" s="39" customFormat="1" hidden="1">
      <c r="A2748" s="26" t="s">
        <v>159</v>
      </c>
      <c r="B2748" s="25" t="s">
        <v>158</v>
      </c>
      <c r="C2748" s="24"/>
      <c r="D2748" s="24">
        <v>2900</v>
      </c>
      <c r="E2748" s="24">
        <v>2900</v>
      </c>
      <c r="F2748" s="24"/>
      <c r="G2748"/>
      <c r="H2748"/>
      <c r="I2748"/>
      <c r="J2748"/>
      <c r="K2748"/>
      <c r="L2748"/>
      <c r="M2748"/>
    </row>
    <row r="2749" spans="1:13" s="39" customFormat="1" hidden="1">
      <c r="A2749" s="26" t="s">
        <v>157</v>
      </c>
      <c r="B2749" s="25" t="s">
        <v>156</v>
      </c>
      <c r="C2749" s="24">
        <v>28301</v>
      </c>
      <c r="D2749" s="24">
        <v>2500</v>
      </c>
      <c r="E2749" s="24">
        <v>2500</v>
      </c>
      <c r="F2749" s="24"/>
      <c r="G2749"/>
      <c r="H2749"/>
      <c r="I2749"/>
      <c r="J2749"/>
      <c r="K2749"/>
      <c r="L2749"/>
      <c r="M2749"/>
    </row>
    <row r="2750" spans="1:13" s="39" customFormat="1" hidden="1">
      <c r="A2750" s="26" t="s">
        <v>153</v>
      </c>
      <c r="B2750" s="25" t="s">
        <v>152</v>
      </c>
      <c r="C2750" s="24">
        <v>23572</v>
      </c>
      <c r="D2750" s="24">
        <v>20614</v>
      </c>
      <c r="E2750" s="24">
        <v>26776</v>
      </c>
      <c r="F2750" s="24">
        <v>20913</v>
      </c>
      <c r="G2750"/>
      <c r="H2750"/>
      <c r="I2750"/>
      <c r="J2750"/>
      <c r="K2750"/>
      <c r="L2750"/>
      <c r="M2750"/>
    </row>
    <row r="2751" spans="1:13" s="39" customFormat="1" hidden="1">
      <c r="A2751" s="26" t="s">
        <v>235</v>
      </c>
      <c r="B2751" s="25" t="s">
        <v>234</v>
      </c>
      <c r="C2751" s="24">
        <v>215</v>
      </c>
      <c r="D2751" s="24">
        <v>520</v>
      </c>
      <c r="E2751" s="24">
        <v>520</v>
      </c>
      <c r="F2751" s="24"/>
      <c r="G2751"/>
      <c r="H2751"/>
      <c r="I2751"/>
      <c r="J2751"/>
      <c r="K2751"/>
      <c r="L2751"/>
      <c r="M2751"/>
    </row>
    <row r="2752" spans="1:13" s="39" customFormat="1" hidden="1">
      <c r="A2752" s="26" t="s">
        <v>233</v>
      </c>
      <c r="B2752" s="25" t="s">
        <v>232</v>
      </c>
      <c r="C2752" s="24"/>
      <c r="D2752" s="24">
        <v>205</v>
      </c>
      <c r="E2752" s="24">
        <v>205</v>
      </c>
      <c r="F2752" s="24"/>
      <c r="G2752"/>
      <c r="H2752"/>
      <c r="I2752"/>
      <c r="J2752"/>
      <c r="K2752"/>
      <c r="L2752"/>
      <c r="M2752"/>
    </row>
    <row r="2753" spans="1:13" s="39" customFormat="1" hidden="1">
      <c r="A2753" s="26" t="s">
        <v>180</v>
      </c>
      <c r="B2753" s="25" t="s">
        <v>179</v>
      </c>
      <c r="C2753" s="24">
        <v>2523</v>
      </c>
      <c r="D2753" s="24">
        <v>625</v>
      </c>
      <c r="E2753" s="24">
        <v>625</v>
      </c>
      <c r="F2753" s="24"/>
      <c r="G2753"/>
      <c r="H2753"/>
      <c r="I2753"/>
      <c r="J2753"/>
      <c r="K2753"/>
      <c r="L2753"/>
      <c r="M2753"/>
    </row>
    <row r="2754" spans="1:13" s="39" customFormat="1" hidden="1">
      <c r="A2754" s="26" t="s">
        <v>142</v>
      </c>
      <c r="B2754" s="25" t="s">
        <v>141</v>
      </c>
      <c r="C2754" s="24">
        <v>3185</v>
      </c>
      <c r="D2754" s="24">
        <v>3090</v>
      </c>
      <c r="E2754" s="24">
        <v>4400</v>
      </c>
      <c r="F2754" s="24"/>
      <c r="G2754"/>
      <c r="H2754"/>
      <c r="I2754"/>
      <c r="J2754"/>
      <c r="K2754"/>
      <c r="L2754"/>
      <c r="M2754"/>
    </row>
    <row r="2755" spans="1:13" s="39" customFormat="1" hidden="1">
      <c r="A2755" s="26" t="s">
        <v>151</v>
      </c>
      <c r="B2755" s="25" t="s">
        <v>150</v>
      </c>
      <c r="C2755" s="24">
        <v>1394</v>
      </c>
      <c r="D2755" s="24"/>
      <c r="E2755" s="24"/>
      <c r="F2755" s="24"/>
      <c r="G2755"/>
      <c r="H2755"/>
      <c r="I2755"/>
      <c r="J2755"/>
      <c r="K2755"/>
      <c r="L2755"/>
      <c r="M2755"/>
    </row>
    <row r="2756" spans="1:13" s="39" customFormat="1" hidden="1">
      <c r="A2756" s="26" t="s">
        <v>140</v>
      </c>
      <c r="B2756" s="25" t="s">
        <v>139</v>
      </c>
      <c r="C2756" s="24">
        <v>4100</v>
      </c>
      <c r="D2756" s="24">
        <v>17571</v>
      </c>
      <c r="E2756" s="24">
        <v>17569</v>
      </c>
      <c r="F2756" s="24"/>
      <c r="G2756"/>
      <c r="H2756"/>
      <c r="I2756"/>
      <c r="J2756"/>
      <c r="K2756"/>
      <c r="L2756"/>
      <c r="M2756"/>
    </row>
    <row r="2757" spans="1:13" s="39" customFormat="1" hidden="1">
      <c r="A2757" s="26" t="s">
        <v>149</v>
      </c>
      <c r="B2757" s="25" t="s">
        <v>148</v>
      </c>
      <c r="C2757" s="24">
        <v>995</v>
      </c>
      <c r="D2757" s="24"/>
      <c r="E2757" s="24"/>
      <c r="F2757" s="24"/>
      <c r="G2757"/>
      <c r="H2757"/>
      <c r="I2757"/>
      <c r="J2757"/>
      <c r="K2757"/>
      <c r="L2757"/>
      <c r="M2757"/>
    </row>
    <row r="2758" spans="1:13" s="39" customFormat="1" hidden="1">
      <c r="A2758" s="26" t="s">
        <v>176</v>
      </c>
      <c r="B2758" s="25" t="s">
        <v>175</v>
      </c>
      <c r="C2758" s="24">
        <v>25303</v>
      </c>
      <c r="D2758" s="24"/>
      <c r="E2758" s="24"/>
      <c r="F2758" s="24"/>
      <c r="G2758"/>
      <c r="H2758"/>
      <c r="I2758"/>
      <c r="J2758"/>
      <c r="K2758"/>
      <c r="L2758"/>
      <c r="M2758"/>
    </row>
    <row r="2759" spans="1:13" s="39" customFormat="1" hidden="1">
      <c r="A2759" s="26" t="s">
        <v>174</v>
      </c>
      <c r="B2759" s="25" t="s">
        <v>173</v>
      </c>
      <c r="C2759" s="24">
        <v>469</v>
      </c>
      <c r="D2759" s="24">
        <v>1000</v>
      </c>
      <c r="E2759" s="24">
        <v>1500</v>
      </c>
      <c r="F2759" s="24"/>
      <c r="G2759"/>
      <c r="H2759"/>
      <c r="I2759"/>
      <c r="J2759"/>
      <c r="K2759"/>
      <c r="L2759"/>
      <c r="M2759"/>
    </row>
    <row r="2760" spans="1:13" s="39" customFormat="1" hidden="1">
      <c r="A2760" s="26" t="s">
        <v>213</v>
      </c>
      <c r="B2760" s="25" t="s">
        <v>212</v>
      </c>
      <c r="C2760" s="24">
        <v>1327</v>
      </c>
      <c r="D2760" s="24"/>
      <c r="E2760" s="24"/>
      <c r="F2760" s="24"/>
      <c r="G2760"/>
      <c r="H2760"/>
      <c r="I2760"/>
      <c r="J2760"/>
      <c r="K2760"/>
      <c r="L2760"/>
      <c r="M2760"/>
    </row>
    <row r="2761" spans="1:13" s="39" customFormat="1" hidden="1">
      <c r="A2761" s="26" t="s">
        <v>211</v>
      </c>
      <c r="B2761" s="25" t="s">
        <v>210</v>
      </c>
      <c r="C2761" s="24">
        <v>4</v>
      </c>
      <c r="D2761" s="24"/>
      <c r="E2761" s="24"/>
      <c r="F2761" s="24"/>
      <c r="G2761"/>
      <c r="H2761"/>
      <c r="I2761"/>
      <c r="J2761"/>
      <c r="K2761"/>
      <c r="L2761"/>
      <c r="M2761"/>
    </row>
    <row r="2762" spans="1:13" s="39" customFormat="1" hidden="1">
      <c r="A2762" s="26" t="s">
        <v>207</v>
      </c>
      <c r="B2762" s="25" t="s">
        <v>206</v>
      </c>
      <c r="C2762" s="24">
        <v>6281</v>
      </c>
      <c r="D2762" s="24"/>
      <c r="E2762" s="24"/>
      <c r="F2762" s="24"/>
      <c r="G2762"/>
      <c r="H2762"/>
      <c r="I2762"/>
      <c r="J2762"/>
      <c r="K2762"/>
      <c r="L2762"/>
      <c r="M2762"/>
    </row>
    <row r="2763" spans="1:13" s="39" customFormat="1" hidden="1">
      <c r="A2763" s="26" t="s">
        <v>240</v>
      </c>
      <c r="B2763" s="25" t="s">
        <v>239</v>
      </c>
      <c r="C2763" s="24"/>
      <c r="D2763" s="24">
        <v>99410</v>
      </c>
      <c r="E2763" s="24"/>
      <c r="F2763" s="24"/>
      <c r="G2763"/>
      <c r="H2763"/>
      <c r="I2763"/>
      <c r="J2763"/>
      <c r="K2763"/>
      <c r="L2763"/>
      <c r="M2763"/>
    </row>
    <row r="2764" spans="1:13" s="39" customFormat="1" hidden="1">
      <c r="A2764" s="28" t="s">
        <v>247</v>
      </c>
      <c r="B2764" s="25" t="s">
        <v>26</v>
      </c>
      <c r="C2764" s="27">
        <v>135542</v>
      </c>
      <c r="D2764" s="27"/>
      <c r="E2764" s="27"/>
      <c r="F2764" s="27"/>
      <c r="G2764"/>
      <c r="H2764"/>
      <c r="I2764"/>
      <c r="J2764"/>
      <c r="K2764"/>
      <c r="L2764"/>
      <c r="M2764"/>
    </row>
    <row r="2765" spans="1:13" s="39" customFormat="1" hidden="1">
      <c r="A2765" s="26" t="s">
        <v>161</v>
      </c>
      <c r="B2765" s="25" t="s">
        <v>160</v>
      </c>
      <c r="C2765" s="24">
        <v>52677</v>
      </c>
      <c r="D2765" s="24"/>
      <c r="E2765" s="24"/>
      <c r="F2765" s="24"/>
      <c r="G2765"/>
      <c r="H2765"/>
      <c r="I2765"/>
      <c r="J2765"/>
      <c r="K2765"/>
      <c r="L2765"/>
      <c r="M2765"/>
    </row>
    <row r="2766" spans="1:13" s="39" customFormat="1" hidden="1">
      <c r="A2766" s="26" t="s">
        <v>159</v>
      </c>
      <c r="B2766" s="25" t="s">
        <v>158</v>
      </c>
      <c r="C2766" s="24">
        <v>7209</v>
      </c>
      <c r="D2766" s="24"/>
      <c r="E2766" s="24"/>
      <c r="F2766" s="24"/>
      <c r="G2766"/>
      <c r="H2766"/>
      <c r="I2766"/>
      <c r="J2766"/>
      <c r="K2766"/>
      <c r="L2766"/>
      <c r="M2766"/>
    </row>
    <row r="2767" spans="1:13" s="39" customFormat="1" hidden="1">
      <c r="A2767" s="26" t="s">
        <v>157</v>
      </c>
      <c r="B2767" s="25" t="s">
        <v>156</v>
      </c>
      <c r="C2767" s="24">
        <v>4703</v>
      </c>
      <c r="D2767" s="24"/>
      <c r="E2767" s="24"/>
      <c r="F2767" s="24"/>
      <c r="G2767"/>
      <c r="H2767"/>
      <c r="I2767"/>
      <c r="J2767"/>
      <c r="K2767"/>
      <c r="L2767"/>
      <c r="M2767"/>
    </row>
    <row r="2768" spans="1:13" s="39" customFormat="1" hidden="1">
      <c r="A2768" s="26" t="s">
        <v>153</v>
      </c>
      <c r="B2768" s="25" t="s">
        <v>152</v>
      </c>
      <c r="C2768" s="24">
        <v>16683</v>
      </c>
      <c r="D2768" s="24"/>
      <c r="E2768" s="24"/>
      <c r="F2768" s="24"/>
      <c r="G2768"/>
      <c r="H2768"/>
      <c r="I2768"/>
      <c r="J2768"/>
      <c r="K2768"/>
      <c r="L2768"/>
      <c r="M2768"/>
    </row>
    <row r="2769" spans="1:13" s="39" customFormat="1" hidden="1">
      <c r="A2769" s="26" t="s">
        <v>186</v>
      </c>
      <c r="B2769" s="25" t="s">
        <v>185</v>
      </c>
      <c r="C2769" s="24">
        <v>2654</v>
      </c>
      <c r="D2769" s="24"/>
      <c r="E2769" s="24"/>
      <c r="F2769" s="24"/>
      <c r="G2769"/>
      <c r="H2769"/>
      <c r="I2769"/>
      <c r="J2769"/>
      <c r="K2769"/>
      <c r="L2769"/>
      <c r="M2769"/>
    </row>
    <row r="2770" spans="1:13" s="39" customFormat="1" hidden="1">
      <c r="A2770" s="26" t="s">
        <v>233</v>
      </c>
      <c r="B2770" s="25" t="s">
        <v>232</v>
      </c>
      <c r="C2770" s="24">
        <v>35070</v>
      </c>
      <c r="D2770" s="24"/>
      <c r="E2770" s="24"/>
      <c r="F2770" s="24"/>
      <c r="G2770"/>
      <c r="H2770"/>
      <c r="I2770"/>
      <c r="J2770"/>
      <c r="K2770"/>
      <c r="L2770"/>
      <c r="M2770"/>
    </row>
    <row r="2771" spans="1:13" s="39" customFormat="1" hidden="1">
      <c r="A2771" s="26" t="s">
        <v>142</v>
      </c>
      <c r="B2771" s="25" t="s">
        <v>141</v>
      </c>
      <c r="C2771" s="24">
        <v>6603</v>
      </c>
      <c r="D2771" s="24"/>
      <c r="E2771" s="24"/>
      <c r="F2771" s="24"/>
      <c r="G2771"/>
      <c r="H2771"/>
      <c r="I2771"/>
      <c r="J2771"/>
      <c r="K2771"/>
      <c r="L2771"/>
      <c r="M2771"/>
    </row>
    <row r="2772" spans="1:13" s="39" customFormat="1" hidden="1">
      <c r="A2772" s="26" t="s">
        <v>140</v>
      </c>
      <c r="B2772" s="25" t="s">
        <v>139</v>
      </c>
      <c r="C2772" s="24">
        <v>7435</v>
      </c>
      <c r="D2772" s="24"/>
      <c r="E2772" s="24"/>
      <c r="F2772" s="24"/>
      <c r="G2772"/>
      <c r="H2772"/>
      <c r="I2772"/>
      <c r="J2772"/>
      <c r="K2772"/>
      <c r="L2772"/>
      <c r="M2772"/>
    </row>
    <row r="2773" spans="1:13" s="39" customFormat="1" hidden="1">
      <c r="A2773" s="26" t="s">
        <v>149</v>
      </c>
      <c r="B2773" s="25" t="s">
        <v>148</v>
      </c>
      <c r="C2773" s="24">
        <v>2508</v>
      </c>
      <c r="D2773" s="24"/>
      <c r="E2773" s="24"/>
      <c r="F2773" s="24"/>
      <c r="G2773"/>
      <c r="H2773"/>
      <c r="I2773"/>
      <c r="J2773"/>
      <c r="K2773"/>
      <c r="L2773"/>
      <c r="M2773"/>
    </row>
    <row r="2774" spans="1:13" s="39" customFormat="1" ht="25.5" hidden="1">
      <c r="A2774" s="30" t="s">
        <v>53</v>
      </c>
      <c r="B2774" s="25" t="s">
        <v>54</v>
      </c>
      <c r="C2774" s="27">
        <v>331806</v>
      </c>
      <c r="D2774" s="27">
        <v>363000</v>
      </c>
      <c r="E2774" s="27">
        <v>403000</v>
      </c>
      <c r="F2774" s="27">
        <v>445000</v>
      </c>
      <c r="G2774"/>
      <c r="H2774"/>
      <c r="I2774"/>
      <c r="J2774"/>
      <c r="K2774"/>
      <c r="L2774"/>
      <c r="M2774"/>
    </row>
    <row r="2775" spans="1:13" s="39" customFormat="1" hidden="1">
      <c r="A2775" s="29" t="s">
        <v>307</v>
      </c>
      <c r="B2775" s="25" t="s">
        <v>306</v>
      </c>
      <c r="C2775" s="27">
        <v>331806</v>
      </c>
      <c r="D2775" s="27">
        <v>363000</v>
      </c>
      <c r="E2775" s="27">
        <v>403000</v>
      </c>
      <c r="F2775" s="27">
        <v>445000</v>
      </c>
      <c r="G2775"/>
      <c r="H2775"/>
      <c r="I2775"/>
      <c r="J2775"/>
      <c r="K2775"/>
      <c r="L2775"/>
      <c r="M2775"/>
    </row>
    <row r="2776" spans="1:13" s="39" customFormat="1" hidden="1">
      <c r="A2776" s="28" t="s">
        <v>143</v>
      </c>
      <c r="B2776" s="25" t="s">
        <v>4</v>
      </c>
      <c r="C2776" s="27">
        <v>331806</v>
      </c>
      <c r="D2776" s="27">
        <v>363000</v>
      </c>
      <c r="E2776" s="27">
        <v>403000</v>
      </c>
      <c r="F2776" s="27">
        <v>445000</v>
      </c>
      <c r="G2776"/>
      <c r="H2776"/>
      <c r="I2776"/>
      <c r="J2776"/>
      <c r="K2776"/>
      <c r="L2776"/>
      <c r="M2776"/>
    </row>
    <row r="2777" spans="1:13" s="39" customFormat="1" hidden="1">
      <c r="A2777" s="26" t="s">
        <v>157</v>
      </c>
      <c r="B2777" s="25" t="s">
        <v>156</v>
      </c>
      <c r="C2777" s="24">
        <v>70000</v>
      </c>
      <c r="D2777" s="24">
        <v>55000</v>
      </c>
      <c r="E2777" s="24">
        <v>60000</v>
      </c>
      <c r="F2777" s="24">
        <v>65000</v>
      </c>
      <c r="G2777"/>
      <c r="H2777"/>
      <c r="I2777"/>
      <c r="J2777"/>
      <c r="K2777"/>
      <c r="L2777"/>
      <c r="M2777"/>
    </row>
    <row r="2778" spans="1:13" s="39" customFormat="1" hidden="1">
      <c r="A2778" s="26" t="s">
        <v>153</v>
      </c>
      <c r="B2778" s="25" t="s">
        <v>152</v>
      </c>
      <c r="C2778" s="24">
        <v>7000</v>
      </c>
      <c r="D2778" s="24">
        <v>10000</v>
      </c>
      <c r="E2778" s="24">
        <v>15000</v>
      </c>
      <c r="F2778" s="24">
        <v>15000</v>
      </c>
      <c r="G2778"/>
      <c r="H2778"/>
      <c r="I2778"/>
      <c r="J2778"/>
      <c r="K2778"/>
      <c r="L2778"/>
      <c r="M2778"/>
    </row>
    <row r="2779" spans="1:13" s="39" customFormat="1" hidden="1">
      <c r="A2779" s="26" t="s">
        <v>186</v>
      </c>
      <c r="B2779" s="25" t="s">
        <v>185</v>
      </c>
      <c r="C2779" s="24">
        <v>1000</v>
      </c>
      <c r="D2779" s="24">
        <v>1000</v>
      </c>
      <c r="E2779" s="24">
        <v>1000</v>
      </c>
      <c r="F2779" s="24">
        <v>1000</v>
      </c>
      <c r="G2779"/>
      <c r="H2779"/>
      <c r="I2779"/>
      <c r="J2779"/>
      <c r="K2779"/>
      <c r="L2779"/>
      <c r="M2779"/>
    </row>
    <row r="2780" spans="1:13" s="39" customFormat="1" hidden="1">
      <c r="A2780" s="26" t="s">
        <v>184</v>
      </c>
      <c r="B2780" s="25" t="s">
        <v>183</v>
      </c>
      <c r="C2780" s="24">
        <v>1500</v>
      </c>
      <c r="D2780" s="24">
        <v>3000</v>
      </c>
      <c r="E2780" s="24">
        <v>3000</v>
      </c>
      <c r="F2780" s="24">
        <v>3000</v>
      </c>
      <c r="G2780"/>
      <c r="H2780"/>
      <c r="I2780"/>
      <c r="J2780"/>
      <c r="K2780"/>
      <c r="L2780"/>
      <c r="M2780"/>
    </row>
    <row r="2781" spans="1:13" s="39" customFormat="1" hidden="1">
      <c r="A2781" s="26" t="s">
        <v>182</v>
      </c>
      <c r="B2781" s="25" t="s">
        <v>181</v>
      </c>
      <c r="C2781" s="24">
        <v>4000</v>
      </c>
      <c r="D2781" s="24">
        <v>4000</v>
      </c>
      <c r="E2781" s="24">
        <v>4000</v>
      </c>
      <c r="F2781" s="24">
        <v>4000</v>
      </c>
      <c r="G2781"/>
      <c r="H2781"/>
      <c r="I2781"/>
      <c r="J2781"/>
      <c r="K2781"/>
      <c r="L2781"/>
      <c r="M2781"/>
    </row>
    <row r="2782" spans="1:13" s="39" customFormat="1" hidden="1">
      <c r="A2782" s="26" t="s">
        <v>180</v>
      </c>
      <c r="B2782" s="25" t="s">
        <v>179</v>
      </c>
      <c r="C2782" s="24">
        <v>3000</v>
      </c>
      <c r="D2782" s="24">
        <v>3000</v>
      </c>
      <c r="E2782" s="24">
        <v>3000</v>
      </c>
      <c r="F2782" s="24">
        <v>3000</v>
      </c>
      <c r="G2782"/>
      <c r="H2782"/>
      <c r="I2782"/>
      <c r="J2782"/>
      <c r="K2782"/>
      <c r="L2782"/>
      <c r="M2782"/>
    </row>
    <row r="2783" spans="1:13" s="39" customFormat="1" hidden="1">
      <c r="A2783" s="26" t="s">
        <v>142</v>
      </c>
      <c r="B2783" s="25" t="s">
        <v>141</v>
      </c>
      <c r="C2783" s="24">
        <v>1000</v>
      </c>
      <c r="D2783" s="24">
        <v>1000</v>
      </c>
      <c r="E2783" s="24">
        <v>1000</v>
      </c>
      <c r="F2783" s="24">
        <v>1000</v>
      </c>
      <c r="G2783"/>
      <c r="H2783"/>
      <c r="I2783"/>
      <c r="J2783"/>
      <c r="K2783"/>
      <c r="L2783"/>
      <c r="M2783"/>
    </row>
    <row r="2784" spans="1:13" s="39" customFormat="1" hidden="1">
      <c r="A2784" s="26" t="s">
        <v>151</v>
      </c>
      <c r="B2784" s="25" t="s">
        <v>150</v>
      </c>
      <c r="C2784" s="24">
        <v>1500</v>
      </c>
      <c r="D2784" s="24">
        <v>15000</v>
      </c>
      <c r="E2784" s="24">
        <v>15000</v>
      </c>
      <c r="F2784" s="24">
        <v>15000</v>
      </c>
      <c r="G2784"/>
      <c r="H2784"/>
      <c r="I2784"/>
      <c r="J2784"/>
      <c r="K2784"/>
      <c r="L2784"/>
      <c r="M2784"/>
    </row>
    <row r="2785" spans="1:13" s="39" customFormat="1" hidden="1">
      <c r="A2785" s="26" t="s">
        <v>140</v>
      </c>
      <c r="B2785" s="25" t="s">
        <v>139</v>
      </c>
      <c r="C2785" s="24">
        <v>94000</v>
      </c>
      <c r="D2785" s="24">
        <v>100000</v>
      </c>
      <c r="E2785" s="24">
        <v>125000</v>
      </c>
      <c r="F2785" s="24">
        <v>145000</v>
      </c>
      <c r="G2785"/>
      <c r="H2785"/>
      <c r="I2785"/>
      <c r="J2785"/>
      <c r="K2785"/>
      <c r="L2785"/>
      <c r="M2785"/>
    </row>
    <row r="2786" spans="1:13" s="39" customFormat="1" hidden="1">
      <c r="A2786" s="26" t="s">
        <v>223</v>
      </c>
      <c r="B2786" s="25" t="s">
        <v>222</v>
      </c>
      <c r="C2786" s="24">
        <v>104000</v>
      </c>
      <c r="D2786" s="24">
        <v>110000</v>
      </c>
      <c r="E2786" s="24">
        <v>110000</v>
      </c>
      <c r="F2786" s="24">
        <v>120000</v>
      </c>
      <c r="G2786"/>
      <c r="H2786"/>
      <c r="I2786"/>
      <c r="J2786"/>
      <c r="K2786"/>
      <c r="L2786"/>
      <c r="M2786"/>
    </row>
    <row r="2787" spans="1:13" s="39" customFormat="1" hidden="1">
      <c r="A2787" s="26" t="s">
        <v>149</v>
      </c>
      <c r="B2787" s="25" t="s">
        <v>148</v>
      </c>
      <c r="C2787" s="24">
        <v>7000</v>
      </c>
      <c r="D2787" s="24">
        <v>7000</v>
      </c>
      <c r="E2787" s="24">
        <v>7000</v>
      </c>
      <c r="F2787" s="24">
        <v>7000</v>
      </c>
      <c r="G2787"/>
      <c r="H2787"/>
      <c r="I2787"/>
      <c r="J2787"/>
      <c r="K2787"/>
      <c r="L2787"/>
      <c r="M2787"/>
    </row>
    <row r="2788" spans="1:13" s="39" customFormat="1" hidden="1">
      <c r="A2788" s="26" t="s">
        <v>176</v>
      </c>
      <c r="B2788" s="25" t="s">
        <v>175</v>
      </c>
      <c r="C2788" s="24">
        <v>5000</v>
      </c>
      <c r="D2788" s="24">
        <v>10000</v>
      </c>
      <c r="E2788" s="24">
        <v>15000</v>
      </c>
      <c r="F2788" s="24">
        <v>20000</v>
      </c>
      <c r="G2788"/>
      <c r="H2788"/>
      <c r="I2788"/>
      <c r="J2788"/>
      <c r="K2788"/>
      <c r="L2788"/>
      <c r="M2788"/>
    </row>
    <row r="2789" spans="1:13" s="39" customFormat="1" hidden="1">
      <c r="A2789" s="26" t="s">
        <v>174</v>
      </c>
      <c r="B2789" s="25" t="s">
        <v>173</v>
      </c>
      <c r="C2789" s="24">
        <v>7000</v>
      </c>
      <c r="D2789" s="24">
        <v>5000</v>
      </c>
      <c r="E2789" s="24">
        <v>5000</v>
      </c>
      <c r="F2789" s="24">
        <v>7000</v>
      </c>
      <c r="G2789"/>
      <c r="H2789"/>
      <c r="I2789"/>
      <c r="J2789"/>
      <c r="K2789"/>
      <c r="L2789"/>
      <c r="M2789"/>
    </row>
    <row r="2790" spans="1:13" s="39" customFormat="1" hidden="1">
      <c r="A2790" s="26" t="s">
        <v>217</v>
      </c>
      <c r="B2790" s="25" t="s">
        <v>216</v>
      </c>
      <c r="C2790" s="24">
        <v>1500</v>
      </c>
      <c r="D2790" s="24">
        <v>2000</v>
      </c>
      <c r="E2790" s="24">
        <v>2000</v>
      </c>
      <c r="F2790" s="24">
        <v>2000</v>
      </c>
      <c r="G2790"/>
      <c r="H2790"/>
      <c r="I2790"/>
      <c r="J2790"/>
      <c r="K2790"/>
      <c r="L2790"/>
      <c r="M2790"/>
    </row>
    <row r="2791" spans="1:13" s="39" customFormat="1" hidden="1">
      <c r="A2791" s="26" t="s">
        <v>147</v>
      </c>
      <c r="B2791" s="25" t="s">
        <v>146</v>
      </c>
      <c r="C2791" s="24">
        <v>10000</v>
      </c>
      <c r="D2791" s="24">
        <v>10000</v>
      </c>
      <c r="E2791" s="24">
        <v>10000</v>
      </c>
      <c r="F2791" s="24">
        <v>10000</v>
      </c>
      <c r="G2791"/>
      <c r="H2791"/>
      <c r="I2791"/>
      <c r="J2791"/>
      <c r="K2791"/>
      <c r="L2791"/>
      <c r="M2791"/>
    </row>
    <row r="2792" spans="1:13" s="39" customFormat="1" hidden="1">
      <c r="A2792" s="26" t="s">
        <v>201</v>
      </c>
      <c r="B2792" s="25" t="s">
        <v>200</v>
      </c>
      <c r="C2792" s="24">
        <v>13306</v>
      </c>
      <c r="D2792" s="24">
        <v>25000</v>
      </c>
      <c r="E2792" s="24">
        <v>25000</v>
      </c>
      <c r="F2792" s="24">
        <v>25000</v>
      </c>
      <c r="G2792"/>
      <c r="H2792"/>
      <c r="I2792"/>
      <c r="J2792"/>
      <c r="K2792"/>
      <c r="L2792"/>
      <c r="M2792"/>
    </row>
    <row r="2793" spans="1:13" s="39" customFormat="1" hidden="1">
      <c r="A2793" s="26" t="s">
        <v>240</v>
      </c>
      <c r="B2793" s="25" t="s">
        <v>239</v>
      </c>
      <c r="C2793" s="24">
        <v>1000</v>
      </c>
      <c r="D2793" s="24">
        <v>2000</v>
      </c>
      <c r="E2793" s="24">
        <v>2000</v>
      </c>
      <c r="F2793" s="24">
        <v>2000</v>
      </c>
      <c r="G2793"/>
      <c r="H2793"/>
      <c r="I2793"/>
      <c r="J2793"/>
      <c r="K2793"/>
      <c r="L2793"/>
      <c r="M2793"/>
    </row>
    <row r="2794" spans="1:13" s="39" customFormat="1" ht="25.5" hidden="1">
      <c r="A2794" s="30" t="s">
        <v>56</v>
      </c>
      <c r="B2794" s="25" t="s">
        <v>57</v>
      </c>
      <c r="C2794" s="27">
        <v>79853</v>
      </c>
      <c r="D2794" s="27">
        <v>69816</v>
      </c>
      <c r="E2794" s="27">
        <v>69816</v>
      </c>
      <c r="F2794" s="27">
        <v>69816</v>
      </c>
      <c r="G2794"/>
      <c r="H2794"/>
      <c r="I2794"/>
      <c r="J2794"/>
      <c r="K2794"/>
      <c r="L2794"/>
      <c r="M2794"/>
    </row>
    <row r="2795" spans="1:13" s="39" customFormat="1" hidden="1">
      <c r="A2795" s="29" t="s">
        <v>307</v>
      </c>
      <c r="B2795" s="25" t="s">
        <v>306</v>
      </c>
      <c r="C2795" s="27">
        <v>79853</v>
      </c>
      <c r="D2795" s="27">
        <v>69816</v>
      </c>
      <c r="E2795" s="27">
        <v>69816</v>
      </c>
      <c r="F2795" s="27">
        <v>69816</v>
      </c>
      <c r="G2795"/>
      <c r="H2795"/>
      <c r="I2795"/>
      <c r="J2795"/>
      <c r="K2795"/>
      <c r="L2795"/>
      <c r="M2795"/>
    </row>
    <row r="2796" spans="1:13" s="39" customFormat="1" hidden="1">
      <c r="A2796" s="28" t="s">
        <v>143</v>
      </c>
      <c r="B2796" s="25" t="s">
        <v>4</v>
      </c>
      <c r="C2796" s="27">
        <v>79853</v>
      </c>
      <c r="D2796" s="27">
        <v>69816</v>
      </c>
      <c r="E2796" s="27">
        <v>69816</v>
      </c>
      <c r="F2796" s="27">
        <v>69816</v>
      </c>
      <c r="G2796"/>
      <c r="H2796"/>
      <c r="I2796"/>
      <c r="J2796"/>
      <c r="K2796"/>
      <c r="L2796"/>
      <c r="M2796"/>
    </row>
    <row r="2797" spans="1:13" s="39" customFormat="1" hidden="1">
      <c r="A2797" s="26" t="s">
        <v>157</v>
      </c>
      <c r="B2797" s="25" t="s">
        <v>156</v>
      </c>
      <c r="C2797" s="24">
        <v>26581</v>
      </c>
      <c r="D2797" s="24">
        <v>8000</v>
      </c>
      <c r="E2797" s="24">
        <v>8000</v>
      </c>
      <c r="F2797" s="24">
        <v>8000</v>
      </c>
      <c r="G2797"/>
      <c r="H2797"/>
      <c r="I2797"/>
      <c r="J2797"/>
      <c r="K2797"/>
      <c r="L2797"/>
      <c r="M2797"/>
    </row>
    <row r="2798" spans="1:13" s="39" customFormat="1" hidden="1">
      <c r="A2798" s="26" t="s">
        <v>153</v>
      </c>
      <c r="B2798" s="25" t="s">
        <v>152</v>
      </c>
      <c r="C2798" s="24"/>
      <c r="D2798" s="24">
        <v>5000</v>
      </c>
      <c r="E2798" s="24">
        <v>5000</v>
      </c>
      <c r="F2798" s="24">
        <v>5000</v>
      </c>
      <c r="G2798"/>
      <c r="H2798"/>
      <c r="I2798"/>
      <c r="J2798"/>
      <c r="K2798"/>
      <c r="L2798"/>
      <c r="M2798"/>
    </row>
    <row r="2799" spans="1:13" s="39" customFormat="1" hidden="1">
      <c r="A2799" s="26" t="s">
        <v>186</v>
      </c>
      <c r="B2799" s="25" t="s">
        <v>185</v>
      </c>
      <c r="C2799" s="24"/>
      <c r="D2799" s="24">
        <v>1000</v>
      </c>
      <c r="E2799" s="24">
        <v>1000</v>
      </c>
      <c r="F2799" s="24">
        <v>1000</v>
      </c>
      <c r="G2799"/>
      <c r="H2799"/>
      <c r="I2799"/>
      <c r="J2799"/>
      <c r="K2799"/>
      <c r="L2799"/>
      <c r="M2799"/>
    </row>
    <row r="2800" spans="1:13" s="39" customFormat="1" hidden="1">
      <c r="A2800" s="26" t="s">
        <v>182</v>
      </c>
      <c r="B2800" s="25" t="s">
        <v>181</v>
      </c>
      <c r="C2800" s="24"/>
      <c r="D2800" s="24">
        <v>2000</v>
      </c>
      <c r="E2800" s="24">
        <v>2000</v>
      </c>
      <c r="F2800" s="24">
        <v>2000</v>
      </c>
      <c r="G2800"/>
      <c r="H2800"/>
      <c r="I2800"/>
      <c r="J2800"/>
      <c r="K2800"/>
      <c r="L2800"/>
      <c r="M2800"/>
    </row>
    <row r="2801" spans="1:13" s="39" customFormat="1" hidden="1">
      <c r="A2801" s="26" t="s">
        <v>227</v>
      </c>
      <c r="B2801" s="25" t="s">
        <v>226</v>
      </c>
      <c r="C2801" s="24"/>
      <c r="D2801" s="24">
        <v>5000</v>
      </c>
      <c r="E2801" s="24">
        <v>5000</v>
      </c>
      <c r="F2801" s="24">
        <v>5000</v>
      </c>
      <c r="G2801"/>
      <c r="H2801"/>
      <c r="I2801"/>
      <c r="J2801"/>
      <c r="K2801"/>
      <c r="L2801"/>
      <c r="M2801"/>
    </row>
    <row r="2802" spans="1:13" s="39" customFormat="1" hidden="1">
      <c r="A2802" s="26" t="s">
        <v>142</v>
      </c>
      <c r="B2802" s="25" t="s">
        <v>141</v>
      </c>
      <c r="C2802" s="24"/>
      <c r="D2802" s="24">
        <v>4000</v>
      </c>
      <c r="E2802" s="24">
        <v>4000</v>
      </c>
      <c r="F2802" s="24">
        <v>4000</v>
      </c>
      <c r="G2802"/>
      <c r="H2802"/>
      <c r="I2802"/>
      <c r="J2802"/>
      <c r="K2802"/>
      <c r="L2802"/>
      <c r="M2802"/>
    </row>
    <row r="2803" spans="1:13" s="39" customFormat="1" hidden="1">
      <c r="A2803" s="26" t="s">
        <v>140</v>
      </c>
      <c r="B2803" s="25" t="s">
        <v>139</v>
      </c>
      <c r="C2803" s="24">
        <v>16636</v>
      </c>
      <c r="D2803" s="24">
        <v>25500</v>
      </c>
      <c r="E2803" s="24">
        <v>25500</v>
      </c>
      <c r="F2803" s="24">
        <v>25500</v>
      </c>
      <c r="G2803"/>
      <c r="H2803"/>
      <c r="I2803"/>
      <c r="J2803"/>
      <c r="K2803"/>
      <c r="L2803"/>
      <c r="M2803"/>
    </row>
    <row r="2804" spans="1:13" s="39" customFormat="1" hidden="1">
      <c r="A2804" s="26" t="s">
        <v>223</v>
      </c>
      <c r="B2804" s="25" t="s">
        <v>222</v>
      </c>
      <c r="C2804" s="24">
        <v>26636</v>
      </c>
      <c r="D2804" s="31">
        <v>0</v>
      </c>
      <c r="E2804" s="31">
        <v>0</v>
      </c>
      <c r="F2804" s="24"/>
      <c r="G2804"/>
      <c r="H2804"/>
      <c r="I2804"/>
      <c r="J2804"/>
      <c r="K2804"/>
      <c r="L2804"/>
      <c r="M2804"/>
    </row>
    <row r="2805" spans="1:13" s="39" customFormat="1" hidden="1">
      <c r="A2805" s="26" t="s">
        <v>149</v>
      </c>
      <c r="B2805" s="25" t="s">
        <v>148</v>
      </c>
      <c r="C2805" s="24"/>
      <c r="D2805" s="24">
        <v>17816</v>
      </c>
      <c r="E2805" s="24">
        <v>17816</v>
      </c>
      <c r="F2805" s="24">
        <v>17816</v>
      </c>
      <c r="G2805"/>
      <c r="H2805"/>
      <c r="I2805"/>
      <c r="J2805"/>
      <c r="K2805"/>
      <c r="L2805"/>
      <c r="M2805"/>
    </row>
    <row r="2806" spans="1:13" s="39" customFormat="1" hidden="1">
      <c r="A2806" s="26" t="s">
        <v>217</v>
      </c>
      <c r="B2806" s="25" t="s">
        <v>216</v>
      </c>
      <c r="C2806" s="24"/>
      <c r="D2806" s="24">
        <v>1500</v>
      </c>
      <c r="E2806" s="24">
        <v>1500</v>
      </c>
      <c r="F2806" s="24">
        <v>1500</v>
      </c>
      <c r="G2806"/>
      <c r="H2806"/>
      <c r="I2806"/>
      <c r="J2806"/>
      <c r="K2806"/>
      <c r="L2806"/>
      <c r="M2806"/>
    </row>
    <row r="2807" spans="1:13" s="39" customFormat="1" hidden="1">
      <c r="A2807" s="26" t="s">
        <v>201</v>
      </c>
      <c r="B2807" s="25" t="s">
        <v>200</v>
      </c>
      <c r="C2807" s="24">
        <v>10000</v>
      </c>
      <c r="D2807" s="31">
        <v>0</v>
      </c>
      <c r="E2807" s="31">
        <v>0</v>
      </c>
      <c r="F2807" s="24"/>
      <c r="G2807"/>
      <c r="H2807"/>
      <c r="I2807"/>
      <c r="J2807"/>
      <c r="K2807"/>
      <c r="L2807"/>
      <c r="M2807"/>
    </row>
    <row r="2808" spans="1:13" s="39" customFormat="1" ht="25.5" hidden="1">
      <c r="A2808" s="30" t="s">
        <v>83</v>
      </c>
      <c r="B2808" s="25" t="s">
        <v>84</v>
      </c>
      <c r="C2808" s="27">
        <v>6177778</v>
      </c>
      <c r="D2808" s="27">
        <v>7500000</v>
      </c>
      <c r="E2808" s="27">
        <v>7500000</v>
      </c>
      <c r="F2808" s="27">
        <v>7500000</v>
      </c>
      <c r="G2808"/>
      <c r="H2808"/>
      <c r="I2808"/>
      <c r="J2808"/>
      <c r="K2808"/>
      <c r="L2808"/>
      <c r="M2808"/>
    </row>
    <row r="2809" spans="1:13" s="39" customFormat="1" hidden="1">
      <c r="A2809" s="29" t="s">
        <v>307</v>
      </c>
      <c r="B2809" s="25" t="s">
        <v>306</v>
      </c>
      <c r="C2809" s="27">
        <v>6177778</v>
      </c>
      <c r="D2809" s="27">
        <v>7500000</v>
      </c>
      <c r="E2809" s="27">
        <v>7500000</v>
      </c>
      <c r="F2809" s="27">
        <v>7500000</v>
      </c>
      <c r="G2809"/>
      <c r="H2809"/>
      <c r="I2809"/>
      <c r="J2809"/>
      <c r="K2809"/>
      <c r="L2809"/>
      <c r="M2809"/>
    </row>
    <row r="2810" spans="1:13" s="39" customFormat="1" hidden="1">
      <c r="A2810" s="28" t="s">
        <v>143</v>
      </c>
      <c r="B2810" s="25" t="s">
        <v>4</v>
      </c>
      <c r="C2810" s="27">
        <v>6157255</v>
      </c>
      <c r="D2810" s="27">
        <v>7500000</v>
      </c>
      <c r="E2810" s="27">
        <v>7500000</v>
      </c>
      <c r="F2810" s="27">
        <v>7500000</v>
      </c>
      <c r="G2810"/>
      <c r="H2810"/>
      <c r="I2810"/>
      <c r="J2810"/>
      <c r="K2810"/>
      <c r="L2810"/>
      <c r="M2810"/>
    </row>
    <row r="2811" spans="1:13" s="39" customFormat="1" hidden="1">
      <c r="A2811" s="26" t="s">
        <v>142</v>
      </c>
      <c r="B2811" s="25" t="s">
        <v>141</v>
      </c>
      <c r="C2811" s="24">
        <v>19488</v>
      </c>
      <c r="D2811" s="31">
        <v>0</v>
      </c>
      <c r="E2811" s="31">
        <v>0</v>
      </c>
      <c r="F2811" s="31">
        <v>0</v>
      </c>
      <c r="G2811"/>
      <c r="H2811"/>
      <c r="I2811"/>
      <c r="J2811"/>
      <c r="K2811"/>
      <c r="L2811"/>
      <c r="M2811"/>
    </row>
    <row r="2812" spans="1:13" s="39" customFormat="1" hidden="1">
      <c r="A2812" s="26" t="s">
        <v>178</v>
      </c>
      <c r="B2812" s="25" t="s">
        <v>177</v>
      </c>
      <c r="C2812" s="24">
        <v>3127</v>
      </c>
      <c r="D2812" s="31">
        <v>0</v>
      </c>
      <c r="E2812" s="31">
        <v>0</v>
      </c>
      <c r="F2812" s="31">
        <v>0</v>
      </c>
      <c r="G2812"/>
      <c r="H2812"/>
      <c r="I2812"/>
      <c r="J2812"/>
      <c r="K2812"/>
      <c r="L2812"/>
      <c r="M2812"/>
    </row>
    <row r="2813" spans="1:13" s="39" customFormat="1" hidden="1">
      <c r="A2813" s="26" t="s">
        <v>151</v>
      </c>
      <c r="B2813" s="25" t="s">
        <v>150</v>
      </c>
      <c r="C2813" s="24">
        <v>19677</v>
      </c>
      <c r="D2813" s="31">
        <v>0</v>
      </c>
      <c r="E2813" s="31">
        <v>0</v>
      </c>
      <c r="F2813" s="31">
        <v>0</v>
      </c>
      <c r="G2813"/>
      <c r="H2813"/>
      <c r="I2813"/>
      <c r="J2813"/>
      <c r="K2813"/>
      <c r="L2813"/>
      <c r="M2813"/>
    </row>
    <row r="2814" spans="1:13" s="39" customFormat="1" hidden="1">
      <c r="A2814" s="26" t="s">
        <v>140</v>
      </c>
      <c r="B2814" s="25" t="s">
        <v>139</v>
      </c>
      <c r="C2814" s="24">
        <v>13823</v>
      </c>
      <c r="D2814" s="31">
        <v>0</v>
      </c>
      <c r="E2814" s="31">
        <v>0</v>
      </c>
      <c r="F2814" s="31">
        <v>0</v>
      </c>
      <c r="G2814"/>
      <c r="H2814"/>
      <c r="I2814"/>
      <c r="J2814"/>
      <c r="K2814"/>
      <c r="L2814"/>
      <c r="M2814"/>
    </row>
    <row r="2815" spans="1:13" s="39" customFormat="1" hidden="1">
      <c r="A2815" s="26" t="s">
        <v>149</v>
      </c>
      <c r="B2815" s="25" t="s">
        <v>148</v>
      </c>
      <c r="C2815" s="24">
        <v>20081</v>
      </c>
      <c r="D2815" s="31">
        <v>0</v>
      </c>
      <c r="E2815" s="31">
        <v>0</v>
      </c>
      <c r="F2815" s="31">
        <v>0</v>
      </c>
      <c r="G2815"/>
      <c r="H2815"/>
      <c r="I2815"/>
      <c r="J2815"/>
      <c r="K2815"/>
      <c r="L2815"/>
      <c r="M2815"/>
    </row>
    <row r="2816" spans="1:13" s="39" customFormat="1" hidden="1">
      <c r="A2816" s="26" t="s">
        <v>138</v>
      </c>
      <c r="B2816" s="25" t="s">
        <v>137</v>
      </c>
      <c r="C2816" s="24">
        <v>240370</v>
      </c>
      <c r="D2816" s="31">
        <v>0</v>
      </c>
      <c r="E2816" s="31">
        <v>0</v>
      </c>
      <c r="F2816" s="31">
        <v>0</v>
      </c>
      <c r="G2816"/>
      <c r="H2816"/>
      <c r="I2816"/>
      <c r="J2816"/>
      <c r="K2816"/>
      <c r="L2816"/>
      <c r="M2816"/>
    </row>
    <row r="2817" spans="1:13" s="39" customFormat="1" hidden="1">
      <c r="A2817" s="26" t="s">
        <v>164</v>
      </c>
      <c r="B2817" s="25" t="s">
        <v>163</v>
      </c>
      <c r="C2817" s="24">
        <v>5000</v>
      </c>
      <c r="D2817" s="31">
        <v>0</v>
      </c>
      <c r="E2817" s="31">
        <v>0</v>
      </c>
      <c r="F2817" s="31">
        <v>0</v>
      </c>
      <c r="G2817"/>
      <c r="H2817"/>
      <c r="I2817"/>
      <c r="J2817"/>
      <c r="K2817"/>
      <c r="L2817"/>
      <c r="M2817"/>
    </row>
    <row r="2818" spans="1:13" s="39" customFormat="1" hidden="1">
      <c r="A2818" s="26" t="s">
        <v>195</v>
      </c>
      <c r="B2818" s="25" t="s">
        <v>194</v>
      </c>
      <c r="C2818" s="24">
        <v>5835689</v>
      </c>
      <c r="D2818" s="24">
        <v>7500000</v>
      </c>
      <c r="E2818" s="24">
        <v>7500000</v>
      </c>
      <c r="F2818" s="24">
        <v>7500000</v>
      </c>
      <c r="G2818"/>
      <c r="H2818"/>
      <c r="I2818"/>
      <c r="J2818"/>
      <c r="K2818"/>
      <c r="L2818"/>
      <c r="M2818"/>
    </row>
    <row r="2819" spans="1:13" s="39" customFormat="1" hidden="1">
      <c r="A2819" s="28" t="s">
        <v>379</v>
      </c>
      <c r="B2819" s="25" t="s">
        <v>380</v>
      </c>
      <c r="C2819" s="27">
        <v>20523</v>
      </c>
      <c r="D2819" s="27"/>
      <c r="E2819" s="27"/>
      <c r="F2819" s="27"/>
      <c r="G2819"/>
      <c r="H2819"/>
      <c r="I2819"/>
      <c r="J2819"/>
      <c r="K2819"/>
      <c r="L2819"/>
      <c r="M2819"/>
    </row>
    <row r="2820" spans="1:13" s="39" customFormat="1" hidden="1">
      <c r="A2820" s="26" t="s">
        <v>140</v>
      </c>
      <c r="B2820" s="25" t="s">
        <v>139</v>
      </c>
      <c r="C2820" s="24">
        <v>20523</v>
      </c>
      <c r="D2820" s="24"/>
      <c r="E2820" s="24"/>
      <c r="F2820" s="24"/>
      <c r="G2820"/>
      <c r="H2820"/>
      <c r="I2820"/>
      <c r="J2820"/>
      <c r="K2820"/>
      <c r="L2820"/>
      <c r="M2820"/>
    </row>
    <row r="2821" spans="1:13" s="39" customFormat="1" ht="25.5" hidden="1">
      <c r="A2821" s="30" t="s">
        <v>44</v>
      </c>
      <c r="B2821" s="25" t="s">
        <v>45</v>
      </c>
      <c r="C2821" s="27">
        <v>29635709</v>
      </c>
      <c r="D2821" s="27">
        <v>8304767</v>
      </c>
      <c r="E2821" s="27"/>
      <c r="F2821" s="27"/>
      <c r="G2821"/>
      <c r="H2821"/>
      <c r="I2821"/>
      <c r="J2821"/>
      <c r="K2821"/>
      <c r="L2821"/>
      <c r="M2821"/>
    </row>
    <row r="2822" spans="1:13" s="39" customFormat="1" hidden="1">
      <c r="A2822" s="29" t="s">
        <v>307</v>
      </c>
      <c r="B2822" s="25" t="s">
        <v>306</v>
      </c>
      <c r="C2822" s="27">
        <v>29635709</v>
      </c>
      <c r="D2822" s="27">
        <v>8304767</v>
      </c>
      <c r="E2822" s="27"/>
      <c r="F2822" s="27"/>
      <c r="G2822"/>
      <c r="H2822"/>
      <c r="I2822"/>
      <c r="J2822"/>
      <c r="K2822"/>
      <c r="L2822"/>
      <c r="M2822"/>
    </row>
    <row r="2823" spans="1:13" s="39" customFormat="1" hidden="1">
      <c r="A2823" s="28" t="s">
        <v>193</v>
      </c>
      <c r="B2823" s="25" t="s">
        <v>15</v>
      </c>
      <c r="C2823" s="27">
        <v>3075880</v>
      </c>
      <c r="D2823" s="27">
        <v>1022523</v>
      </c>
      <c r="E2823" s="27"/>
      <c r="F2823" s="27"/>
      <c r="G2823"/>
      <c r="H2823"/>
      <c r="I2823"/>
      <c r="J2823"/>
      <c r="K2823"/>
      <c r="L2823"/>
      <c r="M2823"/>
    </row>
    <row r="2824" spans="1:13" s="39" customFormat="1" hidden="1">
      <c r="A2824" s="26" t="s">
        <v>161</v>
      </c>
      <c r="B2824" s="25" t="s">
        <v>160</v>
      </c>
      <c r="C2824" s="24">
        <v>186888</v>
      </c>
      <c r="D2824" s="24">
        <v>35646</v>
      </c>
      <c r="E2824" s="24"/>
      <c r="F2824" s="24"/>
      <c r="G2824"/>
      <c r="H2824"/>
      <c r="I2824"/>
      <c r="J2824"/>
      <c r="K2824"/>
      <c r="L2824"/>
      <c r="M2824"/>
    </row>
    <row r="2825" spans="1:13" s="39" customFormat="1" hidden="1">
      <c r="A2825" s="26" t="s">
        <v>159</v>
      </c>
      <c r="B2825" s="25" t="s">
        <v>158</v>
      </c>
      <c r="C2825" s="24">
        <v>33785</v>
      </c>
      <c r="D2825" s="24">
        <v>2140</v>
      </c>
      <c r="E2825" s="24"/>
      <c r="F2825" s="24"/>
      <c r="G2825"/>
      <c r="H2825"/>
      <c r="I2825"/>
      <c r="J2825"/>
      <c r="K2825"/>
      <c r="L2825"/>
      <c r="M2825"/>
    </row>
    <row r="2826" spans="1:13" s="39" customFormat="1" hidden="1">
      <c r="A2826" s="26" t="s">
        <v>157</v>
      </c>
      <c r="B2826" s="25" t="s">
        <v>156</v>
      </c>
      <c r="C2826" s="24">
        <v>140889</v>
      </c>
      <c r="D2826" s="24">
        <v>87914</v>
      </c>
      <c r="E2826" s="24"/>
      <c r="F2826" s="24"/>
      <c r="G2826"/>
      <c r="H2826"/>
      <c r="I2826"/>
      <c r="J2826"/>
      <c r="K2826"/>
      <c r="L2826"/>
      <c r="M2826"/>
    </row>
    <row r="2827" spans="1:13" s="39" customFormat="1" hidden="1">
      <c r="A2827" s="26" t="s">
        <v>155</v>
      </c>
      <c r="B2827" s="25" t="s">
        <v>154</v>
      </c>
      <c r="C2827" s="24">
        <v>3226</v>
      </c>
      <c r="D2827" s="24">
        <v>767</v>
      </c>
      <c r="E2827" s="24"/>
      <c r="F2827" s="24"/>
      <c r="G2827"/>
      <c r="H2827"/>
      <c r="I2827"/>
      <c r="J2827"/>
      <c r="K2827"/>
      <c r="L2827"/>
      <c r="M2827"/>
    </row>
    <row r="2828" spans="1:13" s="39" customFormat="1" hidden="1">
      <c r="A2828" s="26" t="s">
        <v>153</v>
      </c>
      <c r="B2828" s="25" t="s">
        <v>152</v>
      </c>
      <c r="C2828" s="24">
        <v>29186</v>
      </c>
      <c r="D2828" s="24">
        <v>14945</v>
      </c>
      <c r="E2828" s="24"/>
      <c r="F2828" s="24"/>
      <c r="G2828"/>
      <c r="H2828"/>
      <c r="I2828"/>
      <c r="J2828"/>
      <c r="K2828"/>
      <c r="L2828"/>
      <c r="M2828"/>
    </row>
    <row r="2829" spans="1:13" s="39" customFormat="1" hidden="1">
      <c r="A2829" s="26" t="s">
        <v>186</v>
      </c>
      <c r="B2829" s="25" t="s">
        <v>185</v>
      </c>
      <c r="C2829" s="24">
        <v>2303</v>
      </c>
      <c r="D2829" s="24">
        <v>1400</v>
      </c>
      <c r="E2829" s="24"/>
      <c r="F2829" s="24"/>
      <c r="G2829"/>
      <c r="H2829"/>
      <c r="I2829"/>
      <c r="J2829"/>
      <c r="K2829"/>
      <c r="L2829"/>
      <c r="M2829"/>
    </row>
    <row r="2830" spans="1:13" s="39" customFormat="1" hidden="1">
      <c r="A2830" s="26" t="s">
        <v>184</v>
      </c>
      <c r="B2830" s="25" t="s">
        <v>183</v>
      </c>
      <c r="C2830" s="24">
        <v>14072</v>
      </c>
      <c r="D2830" s="24">
        <v>5150</v>
      </c>
      <c r="E2830" s="24"/>
      <c r="F2830" s="24"/>
      <c r="G2830"/>
      <c r="H2830"/>
      <c r="I2830"/>
      <c r="J2830"/>
      <c r="K2830"/>
      <c r="L2830"/>
      <c r="M2830"/>
    </row>
    <row r="2831" spans="1:13" s="39" customFormat="1" hidden="1">
      <c r="A2831" s="26" t="s">
        <v>182</v>
      </c>
      <c r="B2831" s="25" t="s">
        <v>181</v>
      </c>
      <c r="C2831" s="24">
        <v>272</v>
      </c>
      <c r="D2831" s="24">
        <v>233</v>
      </c>
      <c r="E2831" s="24"/>
      <c r="F2831" s="24"/>
      <c r="G2831"/>
      <c r="H2831"/>
      <c r="I2831"/>
      <c r="J2831"/>
      <c r="K2831"/>
      <c r="L2831"/>
      <c r="M2831"/>
    </row>
    <row r="2832" spans="1:13" s="39" customFormat="1" hidden="1">
      <c r="A2832" s="26" t="s">
        <v>180</v>
      </c>
      <c r="B2832" s="25" t="s">
        <v>179</v>
      </c>
      <c r="C2832" s="24">
        <v>7361</v>
      </c>
      <c r="D2832" s="24">
        <v>2472</v>
      </c>
      <c r="E2832" s="24"/>
      <c r="F2832" s="24"/>
      <c r="G2832"/>
      <c r="H2832"/>
      <c r="I2832"/>
      <c r="J2832"/>
      <c r="K2832"/>
      <c r="L2832"/>
      <c r="M2832"/>
    </row>
    <row r="2833" spans="1:13" s="39" customFormat="1" hidden="1">
      <c r="A2833" s="26" t="s">
        <v>142</v>
      </c>
      <c r="B2833" s="25" t="s">
        <v>141</v>
      </c>
      <c r="C2833" s="24">
        <v>20100</v>
      </c>
      <c r="D2833" s="24">
        <v>10078</v>
      </c>
      <c r="E2833" s="24"/>
      <c r="F2833" s="24"/>
      <c r="G2833"/>
      <c r="H2833"/>
      <c r="I2833"/>
      <c r="J2833"/>
      <c r="K2833"/>
      <c r="L2833"/>
      <c r="M2833"/>
    </row>
    <row r="2834" spans="1:13" s="39" customFormat="1" hidden="1">
      <c r="A2834" s="26" t="s">
        <v>178</v>
      </c>
      <c r="B2834" s="25" t="s">
        <v>177</v>
      </c>
      <c r="C2834" s="24">
        <v>128869</v>
      </c>
      <c r="D2834" s="24">
        <v>58135</v>
      </c>
      <c r="E2834" s="24"/>
      <c r="F2834" s="24"/>
      <c r="G2834"/>
      <c r="H2834"/>
      <c r="I2834"/>
      <c r="J2834"/>
      <c r="K2834"/>
      <c r="L2834"/>
      <c r="M2834"/>
    </row>
    <row r="2835" spans="1:13" s="39" customFormat="1" hidden="1">
      <c r="A2835" s="26" t="s">
        <v>151</v>
      </c>
      <c r="B2835" s="25" t="s">
        <v>150</v>
      </c>
      <c r="C2835" s="24">
        <v>6519</v>
      </c>
      <c r="D2835" s="24">
        <v>3532</v>
      </c>
      <c r="E2835" s="24"/>
      <c r="F2835" s="24"/>
      <c r="G2835"/>
      <c r="H2835"/>
      <c r="I2835"/>
      <c r="J2835"/>
      <c r="K2835"/>
      <c r="L2835"/>
      <c r="M2835"/>
    </row>
    <row r="2836" spans="1:13" s="39" customFormat="1" hidden="1">
      <c r="A2836" s="26" t="s">
        <v>140</v>
      </c>
      <c r="B2836" s="25" t="s">
        <v>139</v>
      </c>
      <c r="C2836" s="24">
        <v>384149</v>
      </c>
      <c r="D2836" s="24">
        <v>266495</v>
      </c>
      <c r="E2836" s="24"/>
      <c r="F2836" s="24"/>
      <c r="G2836"/>
      <c r="H2836"/>
      <c r="I2836"/>
      <c r="J2836"/>
      <c r="K2836"/>
      <c r="L2836"/>
      <c r="M2836"/>
    </row>
    <row r="2837" spans="1:13" s="39" customFormat="1" hidden="1">
      <c r="A2837" s="26" t="s">
        <v>149</v>
      </c>
      <c r="B2837" s="25" t="s">
        <v>148</v>
      </c>
      <c r="C2837" s="24">
        <v>2339</v>
      </c>
      <c r="D2837" s="24">
        <v>601</v>
      </c>
      <c r="E2837" s="24"/>
      <c r="F2837" s="24"/>
      <c r="G2837"/>
      <c r="H2837"/>
      <c r="I2837"/>
      <c r="J2837"/>
      <c r="K2837"/>
      <c r="L2837"/>
      <c r="M2837"/>
    </row>
    <row r="2838" spans="1:13" s="39" customFormat="1" hidden="1">
      <c r="A2838" s="26" t="s">
        <v>176</v>
      </c>
      <c r="B2838" s="25" t="s">
        <v>175</v>
      </c>
      <c r="C2838" s="24">
        <v>39303</v>
      </c>
      <c r="D2838" s="24">
        <v>24408</v>
      </c>
      <c r="E2838" s="24"/>
      <c r="F2838" s="24"/>
      <c r="G2838"/>
      <c r="H2838"/>
      <c r="I2838"/>
      <c r="J2838"/>
      <c r="K2838"/>
      <c r="L2838"/>
      <c r="M2838"/>
    </row>
    <row r="2839" spans="1:13" s="39" customFormat="1" ht="25.5" hidden="1">
      <c r="A2839" s="26" t="s">
        <v>221</v>
      </c>
      <c r="B2839" s="25" t="s">
        <v>220</v>
      </c>
      <c r="C2839" s="24">
        <v>3857</v>
      </c>
      <c r="D2839" s="24">
        <v>2685</v>
      </c>
      <c r="E2839" s="24"/>
      <c r="F2839" s="24"/>
      <c r="G2839"/>
      <c r="H2839"/>
      <c r="I2839"/>
      <c r="J2839"/>
      <c r="K2839"/>
      <c r="L2839"/>
      <c r="M2839"/>
    </row>
    <row r="2840" spans="1:13" s="39" customFormat="1" hidden="1">
      <c r="A2840" s="26" t="s">
        <v>174</v>
      </c>
      <c r="B2840" s="25" t="s">
        <v>173</v>
      </c>
      <c r="C2840" s="24">
        <v>16054</v>
      </c>
      <c r="D2840" s="24">
        <v>8142</v>
      </c>
      <c r="E2840" s="24"/>
      <c r="F2840" s="24"/>
      <c r="G2840"/>
      <c r="H2840"/>
      <c r="I2840"/>
      <c r="J2840"/>
      <c r="K2840"/>
      <c r="L2840"/>
      <c r="M2840"/>
    </row>
    <row r="2841" spans="1:13" s="39" customFormat="1" hidden="1">
      <c r="A2841" s="26" t="s">
        <v>172</v>
      </c>
      <c r="B2841" s="25" t="s">
        <v>171</v>
      </c>
      <c r="C2841" s="24">
        <v>924</v>
      </c>
      <c r="D2841" s="24">
        <v>692</v>
      </c>
      <c r="E2841" s="24"/>
      <c r="F2841" s="24"/>
      <c r="G2841"/>
      <c r="H2841"/>
      <c r="I2841"/>
      <c r="J2841"/>
      <c r="K2841"/>
      <c r="L2841"/>
      <c r="M2841"/>
    </row>
    <row r="2842" spans="1:13" s="39" customFormat="1" hidden="1">
      <c r="A2842" s="26" t="s">
        <v>311</v>
      </c>
      <c r="B2842" s="25" t="s">
        <v>310</v>
      </c>
      <c r="C2842" s="24">
        <v>23462</v>
      </c>
      <c r="D2842" s="24">
        <v>12827</v>
      </c>
      <c r="E2842" s="24"/>
      <c r="F2842" s="24"/>
      <c r="G2842"/>
      <c r="H2842"/>
      <c r="I2842"/>
      <c r="J2842"/>
      <c r="K2842"/>
      <c r="L2842"/>
      <c r="M2842"/>
    </row>
    <row r="2843" spans="1:13" s="39" customFormat="1" ht="25.5" hidden="1">
      <c r="A2843" s="26" t="s">
        <v>192</v>
      </c>
      <c r="B2843" s="25" t="s">
        <v>191</v>
      </c>
      <c r="C2843" s="24">
        <v>217255</v>
      </c>
      <c r="D2843" s="24">
        <v>76289</v>
      </c>
      <c r="E2843" s="24"/>
      <c r="F2843" s="24"/>
      <c r="G2843"/>
      <c r="H2843"/>
      <c r="I2843"/>
      <c r="J2843"/>
      <c r="K2843"/>
      <c r="L2843"/>
      <c r="M2843"/>
    </row>
    <row r="2844" spans="1:13" s="39" customFormat="1" ht="25.5" hidden="1">
      <c r="A2844" s="26" t="s">
        <v>190</v>
      </c>
      <c r="B2844" s="25" t="s">
        <v>189</v>
      </c>
      <c r="C2844" s="24">
        <v>59214</v>
      </c>
      <c r="D2844" s="24">
        <v>7064</v>
      </c>
      <c r="E2844" s="24"/>
      <c r="F2844" s="24"/>
      <c r="G2844"/>
      <c r="H2844"/>
      <c r="I2844"/>
      <c r="J2844"/>
      <c r="K2844"/>
      <c r="L2844"/>
      <c r="M2844"/>
    </row>
    <row r="2845" spans="1:13" s="39" customFormat="1" hidden="1">
      <c r="A2845" s="26" t="s">
        <v>138</v>
      </c>
      <c r="B2845" s="25" t="s">
        <v>137</v>
      </c>
      <c r="C2845" s="24">
        <v>616803</v>
      </c>
      <c r="D2845" s="24">
        <v>75673</v>
      </c>
      <c r="E2845" s="24"/>
      <c r="F2845" s="24"/>
      <c r="G2845"/>
      <c r="H2845"/>
      <c r="I2845"/>
      <c r="J2845"/>
      <c r="K2845"/>
      <c r="L2845"/>
      <c r="M2845"/>
    </row>
    <row r="2846" spans="1:13" s="39" customFormat="1" hidden="1">
      <c r="A2846" s="26" t="s">
        <v>164</v>
      </c>
      <c r="B2846" s="25" t="s">
        <v>163</v>
      </c>
      <c r="C2846" s="24">
        <v>1139050</v>
      </c>
      <c r="D2846" s="24">
        <v>325235</v>
      </c>
      <c r="E2846" s="24"/>
      <c r="F2846" s="24"/>
      <c r="G2846"/>
      <c r="H2846"/>
      <c r="I2846"/>
      <c r="J2846"/>
      <c r="K2846"/>
      <c r="L2846"/>
      <c r="M2846"/>
    </row>
    <row r="2847" spans="1:13" s="39" customFormat="1" hidden="1">
      <c r="A2847" s="28" t="s">
        <v>188</v>
      </c>
      <c r="B2847" s="25" t="s">
        <v>187</v>
      </c>
      <c r="C2847" s="27">
        <v>26559829</v>
      </c>
      <c r="D2847" s="27">
        <v>7282244</v>
      </c>
      <c r="E2847" s="27"/>
      <c r="F2847" s="27"/>
      <c r="G2847"/>
      <c r="H2847"/>
      <c r="I2847"/>
      <c r="J2847"/>
      <c r="K2847"/>
      <c r="L2847"/>
      <c r="M2847"/>
    </row>
    <row r="2848" spans="1:13" s="39" customFormat="1" hidden="1">
      <c r="A2848" s="26" t="s">
        <v>161</v>
      </c>
      <c r="B2848" s="25" t="s">
        <v>160</v>
      </c>
      <c r="C2848" s="24">
        <v>2208009</v>
      </c>
      <c r="D2848" s="24">
        <v>420200</v>
      </c>
      <c r="E2848" s="24"/>
      <c r="F2848" s="24"/>
      <c r="G2848"/>
      <c r="H2848"/>
      <c r="I2848"/>
      <c r="J2848"/>
      <c r="K2848"/>
      <c r="L2848"/>
      <c r="M2848"/>
    </row>
    <row r="2849" spans="1:13" s="39" customFormat="1" hidden="1">
      <c r="A2849" s="26" t="s">
        <v>159</v>
      </c>
      <c r="B2849" s="25" t="s">
        <v>158</v>
      </c>
      <c r="C2849" s="24">
        <v>400411</v>
      </c>
      <c r="D2849" s="24">
        <v>52353</v>
      </c>
      <c r="E2849" s="24"/>
      <c r="F2849" s="24"/>
      <c r="G2849"/>
      <c r="H2849"/>
      <c r="I2849"/>
      <c r="J2849"/>
      <c r="K2849"/>
      <c r="L2849"/>
      <c r="M2849"/>
    </row>
    <row r="2850" spans="1:13" s="39" customFormat="1" hidden="1">
      <c r="A2850" s="26" t="s">
        <v>157</v>
      </c>
      <c r="B2850" s="25" t="s">
        <v>156</v>
      </c>
      <c r="C2850" s="24">
        <v>1153390</v>
      </c>
      <c r="D2850" s="24">
        <v>655881</v>
      </c>
      <c r="E2850" s="24"/>
      <c r="F2850" s="24"/>
      <c r="G2850"/>
      <c r="H2850"/>
      <c r="I2850"/>
      <c r="J2850"/>
      <c r="K2850"/>
      <c r="L2850"/>
      <c r="M2850"/>
    </row>
    <row r="2851" spans="1:13" s="39" customFormat="1" hidden="1">
      <c r="A2851" s="26" t="s">
        <v>155</v>
      </c>
      <c r="B2851" s="25" t="s">
        <v>154</v>
      </c>
      <c r="C2851" s="24">
        <v>38145</v>
      </c>
      <c r="D2851" s="24">
        <v>8251</v>
      </c>
      <c r="E2851" s="24"/>
      <c r="F2851" s="24"/>
      <c r="G2851"/>
      <c r="H2851"/>
      <c r="I2851"/>
      <c r="J2851"/>
      <c r="K2851"/>
      <c r="L2851"/>
      <c r="M2851"/>
    </row>
    <row r="2852" spans="1:13" s="39" customFormat="1" hidden="1">
      <c r="A2852" s="26" t="s">
        <v>153</v>
      </c>
      <c r="B2852" s="25" t="s">
        <v>152</v>
      </c>
      <c r="C2852" s="24">
        <v>181503</v>
      </c>
      <c r="D2852" s="24">
        <v>84759</v>
      </c>
      <c r="E2852" s="24"/>
      <c r="F2852" s="24"/>
      <c r="G2852"/>
      <c r="H2852"/>
      <c r="I2852"/>
      <c r="J2852"/>
      <c r="K2852"/>
      <c r="L2852"/>
      <c r="M2852"/>
    </row>
    <row r="2853" spans="1:13" s="39" customFormat="1" hidden="1">
      <c r="A2853" s="26" t="s">
        <v>186</v>
      </c>
      <c r="B2853" s="25" t="s">
        <v>185</v>
      </c>
      <c r="C2853" s="24">
        <v>15168</v>
      </c>
      <c r="D2853" s="24">
        <v>9209</v>
      </c>
      <c r="E2853" s="24"/>
      <c r="F2853" s="24"/>
      <c r="G2853"/>
      <c r="H2853"/>
      <c r="I2853"/>
      <c r="J2853"/>
      <c r="K2853"/>
      <c r="L2853"/>
      <c r="M2853"/>
    </row>
    <row r="2854" spans="1:13" s="39" customFormat="1" hidden="1">
      <c r="A2854" s="26" t="s">
        <v>184</v>
      </c>
      <c r="B2854" s="25" t="s">
        <v>183</v>
      </c>
      <c r="C2854" s="24">
        <v>78212</v>
      </c>
      <c r="D2854" s="24">
        <v>29185</v>
      </c>
      <c r="E2854" s="24"/>
      <c r="F2854" s="24"/>
      <c r="G2854"/>
      <c r="H2854"/>
      <c r="I2854"/>
      <c r="J2854"/>
      <c r="K2854"/>
      <c r="L2854"/>
      <c r="M2854"/>
    </row>
    <row r="2855" spans="1:13" s="39" customFormat="1" hidden="1">
      <c r="A2855" s="26" t="s">
        <v>182</v>
      </c>
      <c r="B2855" s="25" t="s">
        <v>181</v>
      </c>
      <c r="C2855" s="24">
        <v>1540</v>
      </c>
      <c r="D2855" s="24">
        <v>1321</v>
      </c>
      <c r="E2855" s="24"/>
      <c r="F2855" s="24"/>
      <c r="G2855"/>
      <c r="H2855"/>
      <c r="I2855"/>
      <c r="J2855"/>
      <c r="K2855"/>
      <c r="L2855"/>
      <c r="M2855"/>
    </row>
    <row r="2856" spans="1:13" s="39" customFormat="1" hidden="1">
      <c r="A2856" s="26" t="s">
        <v>180</v>
      </c>
      <c r="B2856" s="25" t="s">
        <v>179</v>
      </c>
      <c r="C2856" s="24">
        <v>39474</v>
      </c>
      <c r="D2856" s="24">
        <v>14009</v>
      </c>
      <c r="E2856" s="24"/>
      <c r="F2856" s="24"/>
      <c r="G2856"/>
      <c r="H2856"/>
      <c r="I2856"/>
      <c r="J2856"/>
      <c r="K2856"/>
      <c r="L2856"/>
      <c r="M2856"/>
    </row>
    <row r="2857" spans="1:13" s="39" customFormat="1" hidden="1">
      <c r="A2857" s="26" t="s">
        <v>142</v>
      </c>
      <c r="B2857" s="25" t="s">
        <v>141</v>
      </c>
      <c r="C2857" s="24">
        <v>208582</v>
      </c>
      <c r="D2857" s="24">
        <v>81651</v>
      </c>
      <c r="E2857" s="24"/>
      <c r="F2857" s="24"/>
      <c r="G2857"/>
      <c r="H2857"/>
      <c r="I2857"/>
      <c r="J2857"/>
      <c r="K2857"/>
      <c r="L2857"/>
      <c r="M2857"/>
    </row>
    <row r="2858" spans="1:13" s="39" customFormat="1" hidden="1">
      <c r="A2858" s="26" t="s">
        <v>178</v>
      </c>
      <c r="B2858" s="25" t="s">
        <v>177</v>
      </c>
      <c r="C2858" s="24">
        <v>731308</v>
      </c>
      <c r="D2858" s="24">
        <v>329432</v>
      </c>
      <c r="E2858" s="24"/>
      <c r="F2858" s="24"/>
      <c r="G2858"/>
      <c r="H2858"/>
      <c r="I2858"/>
      <c r="J2858"/>
      <c r="K2858"/>
      <c r="L2858"/>
      <c r="M2858"/>
    </row>
    <row r="2859" spans="1:13" s="39" customFormat="1" hidden="1">
      <c r="A2859" s="26" t="s">
        <v>151</v>
      </c>
      <c r="B2859" s="25" t="s">
        <v>150</v>
      </c>
      <c r="C2859" s="24">
        <v>38490</v>
      </c>
      <c r="D2859" s="24">
        <v>20017</v>
      </c>
      <c r="E2859" s="24"/>
      <c r="F2859" s="24"/>
      <c r="G2859"/>
      <c r="H2859"/>
      <c r="I2859"/>
      <c r="J2859"/>
      <c r="K2859"/>
      <c r="L2859"/>
      <c r="M2859"/>
    </row>
    <row r="2860" spans="1:13" s="39" customFormat="1" hidden="1">
      <c r="A2860" s="26" t="s">
        <v>140</v>
      </c>
      <c r="B2860" s="25" t="s">
        <v>139</v>
      </c>
      <c r="C2860" s="24">
        <v>3186034</v>
      </c>
      <c r="D2860" s="24">
        <v>1846582</v>
      </c>
      <c r="E2860" s="24"/>
      <c r="F2860" s="24"/>
      <c r="G2860"/>
      <c r="H2860"/>
      <c r="I2860"/>
      <c r="J2860"/>
      <c r="K2860"/>
      <c r="L2860"/>
      <c r="M2860"/>
    </row>
    <row r="2861" spans="1:13" s="39" customFormat="1" hidden="1">
      <c r="A2861" s="26" t="s">
        <v>149</v>
      </c>
      <c r="B2861" s="25" t="s">
        <v>148</v>
      </c>
      <c r="C2861" s="24">
        <v>406248</v>
      </c>
      <c r="D2861" s="24">
        <v>94656</v>
      </c>
      <c r="E2861" s="24"/>
      <c r="F2861" s="24"/>
      <c r="G2861"/>
      <c r="H2861"/>
      <c r="I2861"/>
      <c r="J2861"/>
      <c r="K2861"/>
      <c r="L2861"/>
      <c r="M2861"/>
    </row>
    <row r="2862" spans="1:13" s="39" customFormat="1" hidden="1">
      <c r="A2862" s="26" t="s">
        <v>176</v>
      </c>
      <c r="B2862" s="25" t="s">
        <v>175</v>
      </c>
      <c r="C2862" s="24">
        <v>211555</v>
      </c>
      <c r="D2862" s="24">
        <v>138313</v>
      </c>
      <c r="E2862" s="24"/>
      <c r="F2862" s="24"/>
      <c r="G2862"/>
      <c r="H2862"/>
      <c r="I2862"/>
      <c r="J2862"/>
      <c r="K2862"/>
      <c r="L2862"/>
      <c r="M2862"/>
    </row>
    <row r="2863" spans="1:13" s="39" customFormat="1" ht="25.5" hidden="1">
      <c r="A2863" s="26" t="s">
        <v>221</v>
      </c>
      <c r="B2863" s="25" t="s">
        <v>220</v>
      </c>
      <c r="C2863" s="24">
        <v>21853</v>
      </c>
      <c r="D2863" s="24">
        <v>15214</v>
      </c>
      <c r="E2863" s="24"/>
      <c r="F2863" s="24"/>
      <c r="G2863"/>
      <c r="H2863"/>
      <c r="I2863"/>
      <c r="J2863"/>
      <c r="K2863"/>
      <c r="L2863"/>
      <c r="M2863"/>
    </row>
    <row r="2864" spans="1:13" s="39" customFormat="1" hidden="1">
      <c r="A2864" s="26" t="s">
        <v>174</v>
      </c>
      <c r="B2864" s="25" t="s">
        <v>173</v>
      </c>
      <c r="C2864" s="24">
        <v>98425</v>
      </c>
      <c r="D2864" s="24">
        <v>47619</v>
      </c>
      <c r="E2864" s="24"/>
      <c r="F2864" s="24"/>
      <c r="G2864"/>
      <c r="H2864"/>
      <c r="I2864"/>
      <c r="J2864"/>
      <c r="K2864"/>
      <c r="L2864"/>
      <c r="M2864"/>
    </row>
    <row r="2865" spans="1:13" s="39" customFormat="1" hidden="1">
      <c r="A2865" s="26" t="s">
        <v>172</v>
      </c>
      <c r="B2865" s="25" t="s">
        <v>171</v>
      </c>
      <c r="C2865" s="24">
        <v>5244</v>
      </c>
      <c r="D2865" s="24">
        <v>3922</v>
      </c>
      <c r="E2865" s="24"/>
      <c r="F2865" s="24"/>
      <c r="G2865"/>
      <c r="H2865"/>
      <c r="I2865"/>
      <c r="J2865"/>
      <c r="K2865"/>
      <c r="L2865"/>
      <c r="M2865"/>
    </row>
    <row r="2866" spans="1:13" s="39" customFormat="1" ht="25.5" hidden="1">
      <c r="A2866" s="26" t="s">
        <v>170</v>
      </c>
      <c r="B2866" s="25" t="s">
        <v>169</v>
      </c>
      <c r="C2866" s="24">
        <v>1220404</v>
      </c>
      <c r="D2866" s="24">
        <v>433028</v>
      </c>
      <c r="E2866" s="24"/>
      <c r="F2866" s="24"/>
      <c r="G2866"/>
      <c r="H2866"/>
      <c r="I2866"/>
      <c r="J2866"/>
      <c r="K2866"/>
      <c r="L2866"/>
      <c r="M2866"/>
    </row>
    <row r="2867" spans="1:13" s="39" customFormat="1" ht="25.5" hidden="1">
      <c r="A2867" s="26" t="s">
        <v>168</v>
      </c>
      <c r="B2867" s="25" t="s">
        <v>167</v>
      </c>
      <c r="C2867" s="24">
        <v>1381459</v>
      </c>
      <c r="D2867" s="24">
        <v>432301</v>
      </c>
      <c r="E2867" s="24"/>
      <c r="F2867" s="24"/>
      <c r="G2867"/>
      <c r="H2867"/>
      <c r="I2867"/>
      <c r="J2867"/>
      <c r="K2867"/>
      <c r="L2867"/>
      <c r="M2867"/>
    </row>
    <row r="2868" spans="1:13" s="39" customFormat="1" ht="25.5" hidden="1">
      <c r="A2868" s="26" t="s">
        <v>166</v>
      </c>
      <c r="B2868" s="25" t="s">
        <v>165</v>
      </c>
      <c r="C2868" s="24">
        <v>335548</v>
      </c>
      <c r="D2868" s="24">
        <v>40032</v>
      </c>
      <c r="E2868" s="24"/>
      <c r="F2868" s="24"/>
      <c r="G2868"/>
      <c r="H2868"/>
      <c r="I2868"/>
      <c r="J2868"/>
      <c r="K2868"/>
      <c r="L2868"/>
      <c r="M2868"/>
    </row>
    <row r="2869" spans="1:13" s="39" customFormat="1" hidden="1">
      <c r="A2869" s="26" t="s">
        <v>138</v>
      </c>
      <c r="B2869" s="25" t="s">
        <v>137</v>
      </c>
      <c r="C2869" s="24">
        <v>4554704</v>
      </c>
      <c r="D2869" s="24">
        <v>448150</v>
      </c>
      <c r="E2869" s="24"/>
      <c r="F2869" s="24"/>
      <c r="G2869"/>
      <c r="H2869"/>
      <c r="I2869"/>
      <c r="J2869"/>
      <c r="K2869"/>
      <c r="L2869"/>
      <c r="M2869"/>
    </row>
    <row r="2870" spans="1:13" s="39" customFormat="1" hidden="1">
      <c r="A2870" s="26" t="s">
        <v>164</v>
      </c>
      <c r="B2870" s="25" t="s">
        <v>163</v>
      </c>
      <c r="C2870" s="24">
        <v>10044123</v>
      </c>
      <c r="D2870" s="24">
        <v>2076159</v>
      </c>
      <c r="E2870" s="24"/>
      <c r="F2870" s="24"/>
      <c r="G2870"/>
      <c r="H2870"/>
      <c r="I2870"/>
      <c r="J2870"/>
      <c r="K2870"/>
      <c r="L2870"/>
      <c r="M2870"/>
    </row>
    <row r="2871" spans="1:13" s="39" customFormat="1" ht="25.5" hidden="1">
      <c r="A2871" s="30" t="s">
        <v>16</v>
      </c>
      <c r="B2871" s="25" t="s">
        <v>17</v>
      </c>
      <c r="C2871" s="27">
        <v>2580835</v>
      </c>
      <c r="D2871" s="27"/>
      <c r="E2871" s="27"/>
      <c r="F2871" s="27"/>
      <c r="G2871"/>
      <c r="H2871"/>
      <c r="I2871"/>
      <c r="J2871"/>
      <c r="K2871"/>
      <c r="L2871"/>
      <c r="M2871"/>
    </row>
    <row r="2872" spans="1:13" s="39" customFormat="1" hidden="1">
      <c r="A2872" s="29" t="s">
        <v>307</v>
      </c>
      <c r="B2872" s="25" t="s">
        <v>306</v>
      </c>
      <c r="C2872" s="27">
        <v>2580835</v>
      </c>
      <c r="D2872" s="27"/>
      <c r="E2872" s="27"/>
      <c r="F2872" s="27"/>
      <c r="G2872"/>
      <c r="H2872"/>
      <c r="I2872"/>
      <c r="J2872"/>
      <c r="K2872"/>
      <c r="L2872"/>
      <c r="M2872"/>
    </row>
    <row r="2873" spans="1:13" s="39" customFormat="1" hidden="1">
      <c r="A2873" s="28" t="s">
        <v>193</v>
      </c>
      <c r="B2873" s="25" t="s">
        <v>15</v>
      </c>
      <c r="C2873" s="27">
        <v>387127</v>
      </c>
      <c r="D2873" s="27"/>
      <c r="E2873" s="27"/>
      <c r="F2873" s="27"/>
      <c r="G2873"/>
      <c r="H2873"/>
      <c r="I2873"/>
      <c r="J2873"/>
      <c r="K2873"/>
      <c r="L2873"/>
      <c r="M2873"/>
    </row>
    <row r="2874" spans="1:13" s="39" customFormat="1" hidden="1">
      <c r="A2874" s="26" t="s">
        <v>161</v>
      </c>
      <c r="B2874" s="25" t="s">
        <v>160</v>
      </c>
      <c r="C2874" s="24">
        <v>156646</v>
      </c>
      <c r="D2874" s="24"/>
      <c r="E2874" s="24"/>
      <c r="F2874" s="24"/>
      <c r="G2874"/>
      <c r="H2874"/>
      <c r="I2874"/>
      <c r="J2874"/>
      <c r="K2874"/>
      <c r="L2874"/>
      <c r="M2874"/>
    </row>
    <row r="2875" spans="1:13" s="39" customFormat="1" hidden="1">
      <c r="A2875" s="26" t="s">
        <v>246</v>
      </c>
      <c r="B2875" s="25" t="s">
        <v>245</v>
      </c>
      <c r="C2875" s="24">
        <v>3189</v>
      </c>
      <c r="D2875" s="24"/>
      <c r="E2875" s="24"/>
      <c r="F2875" s="24"/>
      <c r="G2875"/>
      <c r="H2875"/>
      <c r="I2875"/>
      <c r="J2875"/>
      <c r="K2875"/>
      <c r="L2875"/>
      <c r="M2875"/>
    </row>
    <row r="2876" spans="1:13" s="39" customFormat="1" hidden="1">
      <c r="A2876" s="26" t="s">
        <v>159</v>
      </c>
      <c r="B2876" s="25" t="s">
        <v>158</v>
      </c>
      <c r="C2876" s="24">
        <v>27590</v>
      </c>
      <c r="D2876" s="24"/>
      <c r="E2876" s="24"/>
      <c r="F2876" s="24"/>
      <c r="G2876"/>
      <c r="H2876"/>
      <c r="I2876"/>
      <c r="J2876"/>
      <c r="K2876"/>
      <c r="L2876"/>
      <c r="M2876"/>
    </row>
    <row r="2877" spans="1:13" s="39" customFormat="1" hidden="1">
      <c r="A2877" s="26" t="s">
        <v>157</v>
      </c>
      <c r="B2877" s="25" t="s">
        <v>156</v>
      </c>
      <c r="C2877" s="24">
        <v>46507</v>
      </c>
      <c r="D2877" s="24"/>
      <c r="E2877" s="24"/>
      <c r="F2877" s="24"/>
      <c r="G2877"/>
      <c r="H2877"/>
      <c r="I2877"/>
      <c r="J2877"/>
      <c r="K2877"/>
      <c r="L2877"/>
      <c r="M2877"/>
    </row>
    <row r="2878" spans="1:13" s="39" customFormat="1" hidden="1">
      <c r="A2878" s="26" t="s">
        <v>155</v>
      </c>
      <c r="B2878" s="25" t="s">
        <v>154</v>
      </c>
      <c r="C2878" s="24">
        <v>3545</v>
      </c>
      <c r="D2878" s="24"/>
      <c r="E2878" s="24"/>
      <c r="F2878" s="24"/>
      <c r="G2878"/>
      <c r="H2878"/>
      <c r="I2878"/>
      <c r="J2878"/>
      <c r="K2878"/>
      <c r="L2878"/>
      <c r="M2878"/>
    </row>
    <row r="2879" spans="1:13" s="39" customFormat="1" hidden="1">
      <c r="A2879" s="26" t="s">
        <v>186</v>
      </c>
      <c r="B2879" s="25" t="s">
        <v>185</v>
      </c>
      <c r="C2879" s="24">
        <v>23023</v>
      </c>
      <c r="D2879" s="24"/>
      <c r="E2879" s="24"/>
      <c r="F2879" s="24"/>
      <c r="G2879"/>
      <c r="H2879"/>
      <c r="I2879"/>
      <c r="J2879"/>
      <c r="K2879"/>
      <c r="L2879"/>
      <c r="M2879"/>
    </row>
    <row r="2880" spans="1:13" s="39" customFormat="1" hidden="1">
      <c r="A2880" s="26" t="s">
        <v>140</v>
      </c>
      <c r="B2880" s="25" t="s">
        <v>139</v>
      </c>
      <c r="C2880" s="24">
        <v>88255</v>
      </c>
      <c r="D2880" s="24"/>
      <c r="E2880" s="24"/>
      <c r="F2880" s="24"/>
      <c r="G2880"/>
      <c r="H2880"/>
      <c r="I2880"/>
      <c r="J2880"/>
      <c r="K2880"/>
      <c r="L2880"/>
      <c r="M2880"/>
    </row>
    <row r="2881" spans="1:13" s="39" customFormat="1" hidden="1">
      <c r="A2881" s="26" t="s">
        <v>147</v>
      </c>
      <c r="B2881" s="25" t="s">
        <v>146</v>
      </c>
      <c r="C2881" s="24">
        <v>38372</v>
      </c>
      <c r="D2881" s="24"/>
      <c r="E2881" s="24"/>
      <c r="F2881" s="24"/>
      <c r="G2881"/>
      <c r="H2881"/>
      <c r="I2881"/>
      <c r="J2881"/>
      <c r="K2881"/>
      <c r="L2881"/>
      <c r="M2881"/>
    </row>
    <row r="2882" spans="1:13" s="39" customFormat="1" hidden="1">
      <c r="A2882" s="28" t="s">
        <v>308</v>
      </c>
      <c r="B2882" s="25" t="s">
        <v>27</v>
      </c>
      <c r="C2882" s="27">
        <v>2193708</v>
      </c>
      <c r="D2882" s="27"/>
      <c r="E2882" s="27"/>
      <c r="F2882" s="27"/>
      <c r="G2882"/>
      <c r="H2882"/>
      <c r="I2882"/>
      <c r="J2882"/>
      <c r="K2882"/>
      <c r="L2882"/>
      <c r="M2882"/>
    </row>
    <row r="2883" spans="1:13" s="39" customFormat="1" hidden="1">
      <c r="A2883" s="26" t="s">
        <v>161</v>
      </c>
      <c r="B2883" s="25" t="s">
        <v>160</v>
      </c>
      <c r="C2883" s="24">
        <v>887660</v>
      </c>
      <c r="D2883" s="24"/>
      <c r="E2883" s="24"/>
      <c r="F2883" s="24"/>
      <c r="G2883"/>
      <c r="H2883"/>
      <c r="I2883"/>
      <c r="J2883"/>
      <c r="K2883"/>
      <c r="L2883"/>
      <c r="M2883"/>
    </row>
    <row r="2884" spans="1:13" s="39" customFormat="1" hidden="1">
      <c r="A2884" s="26" t="s">
        <v>246</v>
      </c>
      <c r="B2884" s="25" t="s">
        <v>245</v>
      </c>
      <c r="C2884" s="24">
        <v>18069</v>
      </c>
      <c r="D2884" s="24"/>
      <c r="E2884" s="24"/>
      <c r="F2884" s="24"/>
      <c r="G2884"/>
      <c r="H2884"/>
      <c r="I2884"/>
      <c r="J2884"/>
      <c r="K2884"/>
      <c r="L2884"/>
      <c r="M2884"/>
    </row>
    <row r="2885" spans="1:13" s="39" customFormat="1" hidden="1">
      <c r="A2885" s="26" t="s">
        <v>159</v>
      </c>
      <c r="B2885" s="25" t="s">
        <v>158</v>
      </c>
      <c r="C2885" s="24">
        <v>156343</v>
      </c>
      <c r="D2885" s="24"/>
      <c r="E2885" s="24"/>
      <c r="F2885" s="24"/>
      <c r="G2885"/>
      <c r="H2885"/>
      <c r="I2885"/>
      <c r="J2885"/>
      <c r="K2885"/>
      <c r="L2885"/>
      <c r="M2885"/>
    </row>
    <row r="2886" spans="1:13" s="39" customFormat="1" hidden="1">
      <c r="A2886" s="26" t="s">
        <v>157</v>
      </c>
      <c r="B2886" s="25" t="s">
        <v>156</v>
      </c>
      <c r="C2886" s="24">
        <v>263536</v>
      </c>
      <c r="D2886" s="24"/>
      <c r="E2886" s="24"/>
      <c r="F2886" s="24"/>
      <c r="G2886"/>
      <c r="H2886"/>
      <c r="I2886"/>
      <c r="J2886"/>
      <c r="K2886"/>
      <c r="L2886"/>
      <c r="M2886"/>
    </row>
    <row r="2887" spans="1:13" s="39" customFormat="1" hidden="1">
      <c r="A2887" s="26" t="s">
        <v>155</v>
      </c>
      <c r="B2887" s="25" t="s">
        <v>154</v>
      </c>
      <c r="C2887" s="24">
        <v>20088</v>
      </c>
      <c r="D2887" s="24"/>
      <c r="E2887" s="24"/>
      <c r="F2887" s="24"/>
      <c r="G2887"/>
      <c r="H2887"/>
      <c r="I2887"/>
      <c r="J2887"/>
      <c r="K2887"/>
      <c r="L2887"/>
      <c r="M2887"/>
    </row>
    <row r="2888" spans="1:13" s="39" customFormat="1" hidden="1">
      <c r="A2888" s="26" t="s">
        <v>186</v>
      </c>
      <c r="B2888" s="25" t="s">
        <v>185</v>
      </c>
      <c r="C2888" s="24">
        <v>130464</v>
      </c>
      <c r="D2888" s="24"/>
      <c r="E2888" s="24"/>
      <c r="F2888" s="24"/>
      <c r="G2888"/>
      <c r="H2888"/>
      <c r="I2888"/>
      <c r="J2888"/>
      <c r="K2888"/>
      <c r="L2888"/>
      <c r="M2888"/>
    </row>
    <row r="2889" spans="1:13" s="39" customFormat="1" hidden="1">
      <c r="A2889" s="26" t="s">
        <v>140</v>
      </c>
      <c r="B2889" s="25" t="s">
        <v>139</v>
      </c>
      <c r="C2889" s="24">
        <v>500109</v>
      </c>
      <c r="D2889" s="24"/>
      <c r="E2889" s="24"/>
      <c r="F2889" s="24"/>
      <c r="G2889"/>
      <c r="H2889"/>
      <c r="I2889"/>
      <c r="J2889"/>
      <c r="K2889"/>
      <c r="L2889"/>
      <c r="M2889"/>
    </row>
    <row r="2890" spans="1:13" s="39" customFormat="1" hidden="1">
      <c r="A2890" s="26" t="s">
        <v>147</v>
      </c>
      <c r="B2890" s="25" t="s">
        <v>146</v>
      </c>
      <c r="C2890" s="24">
        <v>217439</v>
      </c>
      <c r="D2890" s="24"/>
      <c r="E2890" s="24"/>
      <c r="F2890" s="24"/>
      <c r="G2890"/>
      <c r="H2890"/>
      <c r="I2890"/>
      <c r="J2890"/>
      <c r="K2890"/>
      <c r="L2890"/>
      <c r="M2890"/>
    </row>
    <row r="2891" spans="1:13" s="39" customFormat="1" ht="38.25" hidden="1">
      <c r="A2891" s="30" t="s">
        <v>41</v>
      </c>
      <c r="B2891" s="25" t="s">
        <v>42</v>
      </c>
      <c r="C2891" s="27">
        <v>53945223</v>
      </c>
      <c r="D2891" s="27">
        <v>6247432</v>
      </c>
      <c r="E2891" s="27">
        <v>67655667</v>
      </c>
      <c r="F2891" s="27">
        <v>14582622</v>
      </c>
      <c r="G2891"/>
      <c r="H2891"/>
      <c r="I2891"/>
      <c r="J2891"/>
      <c r="K2891"/>
      <c r="L2891"/>
      <c r="M2891"/>
    </row>
    <row r="2892" spans="1:13" s="39" customFormat="1" hidden="1">
      <c r="A2892" s="29" t="s">
        <v>307</v>
      </c>
      <c r="B2892" s="25" t="s">
        <v>306</v>
      </c>
      <c r="C2892" s="27">
        <v>53945223</v>
      </c>
      <c r="D2892" s="27">
        <v>6247432</v>
      </c>
      <c r="E2892" s="27">
        <v>67655667</v>
      </c>
      <c r="F2892" s="27">
        <v>14582622</v>
      </c>
      <c r="G2892"/>
      <c r="H2892"/>
      <c r="I2892"/>
      <c r="J2892"/>
      <c r="K2892"/>
      <c r="L2892"/>
      <c r="M2892"/>
    </row>
    <row r="2893" spans="1:13" s="39" customFormat="1" hidden="1">
      <c r="A2893" s="28" t="s">
        <v>143</v>
      </c>
      <c r="B2893" s="25" t="s">
        <v>4</v>
      </c>
      <c r="C2893" s="27"/>
      <c r="D2893" s="27">
        <v>6247432</v>
      </c>
      <c r="E2893" s="27">
        <v>67655667</v>
      </c>
      <c r="F2893" s="27">
        <v>14582622</v>
      </c>
      <c r="G2893"/>
      <c r="H2893"/>
      <c r="I2893"/>
      <c r="J2893"/>
      <c r="K2893"/>
      <c r="L2893"/>
      <c r="M2893"/>
    </row>
    <row r="2894" spans="1:13" s="39" customFormat="1" hidden="1">
      <c r="A2894" s="26" t="s">
        <v>142</v>
      </c>
      <c r="B2894" s="25" t="s">
        <v>141</v>
      </c>
      <c r="C2894" s="24"/>
      <c r="D2894" s="24">
        <v>662</v>
      </c>
      <c r="E2894" s="24">
        <v>6789</v>
      </c>
      <c r="F2894" s="24">
        <v>1494</v>
      </c>
      <c r="G2894"/>
      <c r="H2894"/>
      <c r="I2894"/>
      <c r="J2894"/>
      <c r="K2894"/>
      <c r="L2894"/>
      <c r="M2894"/>
    </row>
    <row r="2895" spans="1:13" s="39" customFormat="1" hidden="1">
      <c r="A2895" s="26" t="s">
        <v>178</v>
      </c>
      <c r="B2895" s="25" t="s">
        <v>177</v>
      </c>
      <c r="C2895" s="24"/>
      <c r="D2895" s="24">
        <v>129</v>
      </c>
      <c r="E2895" s="24">
        <v>1319</v>
      </c>
      <c r="F2895" s="24">
        <v>290</v>
      </c>
      <c r="G2895"/>
      <c r="H2895"/>
      <c r="I2895"/>
      <c r="J2895"/>
      <c r="K2895"/>
      <c r="L2895"/>
      <c r="M2895"/>
    </row>
    <row r="2896" spans="1:13" s="39" customFormat="1" hidden="1">
      <c r="A2896" s="26" t="s">
        <v>151</v>
      </c>
      <c r="B2896" s="25" t="s">
        <v>150</v>
      </c>
      <c r="C2896" s="24"/>
      <c r="D2896" s="24">
        <v>231161</v>
      </c>
      <c r="E2896" s="24">
        <v>2370887</v>
      </c>
      <c r="F2896" s="24">
        <v>521595</v>
      </c>
      <c r="G2896"/>
      <c r="H2896"/>
      <c r="I2896"/>
      <c r="J2896"/>
      <c r="K2896"/>
      <c r="L2896"/>
      <c r="M2896"/>
    </row>
    <row r="2897" spans="1:13" s="39" customFormat="1" hidden="1">
      <c r="A2897" s="26" t="s">
        <v>140</v>
      </c>
      <c r="B2897" s="25" t="s">
        <v>139</v>
      </c>
      <c r="C2897" s="24"/>
      <c r="D2897" s="24">
        <v>544201</v>
      </c>
      <c r="E2897" s="24">
        <v>5581550</v>
      </c>
      <c r="F2897" s="24">
        <v>1227941</v>
      </c>
      <c r="G2897"/>
      <c r="H2897"/>
      <c r="I2897"/>
      <c r="J2897"/>
      <c r="K2897"/>
      <c r="L2897"/>
      <c r="M2897"/>
    </row>
    <row r="2898" spans="1:13" s="39" customFormat="1" hidden="1">
      <c r="A2898" s="26" t="s">
        <v>149</v>
      </c>
      <c r="B2898" s="25" t="s">
        <v>148</v>
      </c>
      <c r="C2898" s="24"/>
      <c r="D2898" s="24">
        <v>596884</v>
      </c>
      <c r="E2898" s="24">
        <v>596884</v>
      </c>
      <c r="F2898" s="24">
        <v>596884</v>
      </c>
      <c r="G2898"/>
      <c r="H2898"/>
      <c r="I2898"/>
      <c r="J2898"/>
      <c r="K2898"/>
      <c r="L2898"/>
      <c r="M2898"/>
    </row>
    <row r="2899" spans="1:13" s="39" customFormat="1" ht="25.5" hidden="1">
      <c r="A2899" s="26" t="s">
        <v>168</v>
      </c>
      <c r="B2899" s="25" t="s">
        <v>167</v>
      </c>
      <c r="C2899" s="24"/>
      <c r="D2899" s="24">
        <v>75</v>
      </c>
      <c r="E2899" s="24">
        <v>769</v>
      </c>
      <c r="F2899" s="24">
        <v>169</v>
      </c>
      <c r="G2899"/>
      <c r="H2899"/>
      <c r="I2899"/>
      <c r="J2899"/>
      <c r="K2899"/>
      <c r="L2899"/>
      <c r="M2899"/>
    </row>
    <row r="2900" spans="1:13" s="39" customFormat="1" ht="25.5" hidden="1">
      <c r="A2900" s="26" t="s">
        <v>166</v>
      </c>
      <c r="B2900" s="25" t="s">
        <v>165</v>
      </c>
      <c r="C2900" s="24"/>
      <c r="D2900" s="24">
        <v>1248</v>
      </c>
      <c r="E2900" s="24">
        <v>12798</v>
      </c>
      <c r="F2900" s="24">
        <v>2816</v>
      </c>
      <c r="G2900"/>
      <c r="H2900"/>
      <c r="I2900"/>
      <c r="J2900"/>
      <c r="K2900"/>
      <c r="L2900"/>
      <c r="M2900"/>
    </row>
    <row r="2901" spans="1:13" s="39" customFormat="1" hidden="1">
      <c r="A2901" s="26" t="s">
        <v>138</v>
      </c>
      <c r="B2901" s="25" t="s">
        <v>137</v>
      </c>
      <c r="C2901" s="24"/>
      <c r="D2901" s="24">
        <v>2408052</v>
      </c>
      <c r="E2901" s="24">
        <v>55137119</v>
      </c>
      <c r="F2901" s="24">
        <v>8283882</v>
      </c>
      <c r="G2901"/>
      <c r="H2901"/>
      <c r="I2901"/>
      <c r="J2901"/>
      <c r="K2901"/>
      <c r="L2901"/>
      <c r="M2901"/>
    </row>
    <row r="2902" spans="1:13" s="39" customFormat="1" hidden="1">
      <c r="A2902" s="26" t="s">
        <v>164</v>
      </c>
      <c r="B2902" s="25" t="s">
        <v>163</v>
      </c>
      <c r="C2902" s="24"/>
      <c r="D2902" s="24">
        <v>2465020</v>
      </c>
      <c r="E2902" s="24">
        <v>3947552</v>
      </c>
      <c r="F2902" s="24">
        <v>3947551</v>
      </c>
      <c r="G2902"/>
      <c r="H2902"/>
      <c r="I2902"/>
      <c r="J2902"/>
      <c r="K2902"/>
      <c r="L2902"/>
      <c r="M2902"/>
    </row>
    <row r="2903" spans="1:13" s="39" customFormat="1" hidden="1">
      <c r="A2903" s="28" t="s">
        <v>379</v>
      </c>
      <c r="B2903" s="25" t="s">
        <v>380</v>
      </c>
      <c r="C2903" s="27">
        <v>53945223</v>
      </c>
      <c r="D2903" s="27"/>
      <c r="E2903" s="27"/>
      <c r="F2903" s="27"/>
      <c r="G2903"/>
      <c r="H2903"/>
      <c r="I2903"/>
      <c r="J2903"/>
      <c r="K2903"/>
      <c r="L2903"/>
      <c r="M2903"/>
    </row>
    <row r="2904" spans="1:13" s="39" customFormat="1" hidden="1">
      <c r="A2904" s="26" t="s">
        <v>142</v>
      </c>
      <c r="B2904" s="25" t="s">
        <v>141</v>
      </c>
      <c r="C2904" s="24">
        <v>5462</v>
      </c>
      <c r="D2904" s="24"/>
      <c r="E2904" s="24"/>
      <c r="F2904" s="24"/>
      <c r="G2904"/>
      <c r="H2904"/>
      <c r="I2904"/>
      <c r="J2904"/>
      <c r="K2904"/>
      <c r="L2904"/>
      <c r="M2904"/>
    </row>
    <row r="2905" spans="1:13" s="39" customFormat="1" hidden="1">
      <c r="A2905" s="26" t="s">
        <v>178</v>
      </c>
      <c r="B2905" s="25" t="s">
        <v>177</v>
      </c>
      <c r="C2905" s="24">
        <v>1227</v>
      </c>
      <c r="D2905" s="24"/>
      <c r="E2905" s="24"/>
      <c r="F2905" s="24"/>
      <c r="G2905"/>
      <c r="H2905"/>
      <c r="I2905"/>
      <c r="J2905"/>
      <c r="K2905"/>
      <c r="L2905"/>
      <c r="M2905"/>
    </row>
    <row r="2906" spans="1:13" s="39" customFormat="1" hidden="1">
      <c r="A2906" s="26" t="s">
        <v>151</v>
      </c>
      <c r="B2906" s="25" t="s">
        <v>150</v>
      </c>
      <c r="C2906" s="24">
        <v>1907333</v>
      </c>
      <c r="D2906" s="24"/>
      <c r="E2906" s="24"/>
      <c r="F2906" s="24"/>
      <c r="G2906"/>
      <c r="H2906"/>
      <c r="I2906"/>
      <c r="J2906"/>
      <c r="K2906"/>
      <c r="L2906"/>
      <c r="M2906"/>
    </row>
    <row r="2907" spans="1:13" s="39" customFormat="1" hidden="1">
      <c r="A2907" s="26" t="s">
        <v>140</v>
      </c>
      <c r="B2907" s="25" t="s">
        <v>139</v>
      </c>
      <c r="C2907" s="24">
        <v>3973006</v>
      </c>
      <c r="D2907" s="24"/>
      <c r="E2907" s="24"/>
      <c r="F2907" s="24"/>
      <c r="G2907"/>
      <c r="H2907"/>
      <c r="I2907"/>
      <c r="J2907"/>
      <c r="K2907"/>
      <c r="L2907"/>
      <c r="M2907"/>
    </row>
    <row r="2908" spans="1:13" s="39" customFormat="1" hidden="1">
      <c r="A2908" s="26" t="s">
        <v>149</v>
      </c>
      <c r="B2908" s="25" t="s">
        <v>148</v>
      </c>
      <c r="C2908" s="24">
        <v>448040</v>
      </c>
      <c r="D2908" s="24"/>
      <c r="E2908" s="24"/>
      <c r="F2908" s="24"/>
      <c r="G2908"/>
      <c r="H2908"/>
      <c r="I2908"/>
      <c r="J2908"/>
      <c r="K2908"/>
      <c r="L2908"/>
      <c r="M2908"/>
    </row>
    <row r="2909" spans="1:13" s="39" customFormat="1" ht="25.5" hidden="1">
      <c r="A2909" s="26" t="s">
        <v>168</v>
      </c>
      <c r="B2909" s="25" t="s">
        <v>167</v>
      </c>
      <c r="C2909" s="24">
        <v>619</v>
      </c>
      <c r="D2909" s="24"/>
      <c r="E2909" s="24"/>
      <c r="F2909" s="24"/>
      <c r="G2909"/>
      <c r="H2909"/>
      <c r="I2909"/>
      <c r="J2909"/>
      <c r="K2909"/>
      <c r="L2909"/>
      <c r="M2909"/>
    </row>
    <row r="2910" spans="1:13" s="39" customFormat="1" ht="25.5" hidden="1">
      <c r="A2910" s="26" t="s">
        <v>166</v>
      </c>
      <c r="B2910" s="25" t="s">
        <v>165</v>
      </c>
      <c r="C2910" s="24">
        <v>10296</v>
      </c>
      <c r="D2910" s="24"/>
      <c r="E2910" s="24"/>
      <c r="F2910" s="24"/>
      <c r="G2910"/>
      <c r="H2910"/>
      <c r="I2910"/>
      <c r="J2910"/>
      <c r="K2910"/>
      <c r="L2910"/>
      <c r="M2910"/>
    </row>
    <row r="2911" spans="1:13" s="39" customFormat="1" hidden="1">
      <c r="A2911" s="26" t="s">
        <v>138</v>
      </c>
      <c r="B2911" s="25" t="s">
        <v>137</v>
      </c>
      <c r="C2911" s="24">
        <v>41797541</v>
      </c>
      <c r="D2911" s="24"/>
      <c r="E2911" s="24"/>
      <c r="F2911" s="24"/>
      <c r="G2911"/>
      <c r="H2911"/>
      <c r="I2911"/>
      <c r="J2911"/>
      <c r="K2911"/>
      <c r="L2911"/>
      <c r="M2911"/>
    </row>
    <row r="2912" spans="1:13" s="39" customFormat="1" hidden="1">
      <c r="A2912" s="26" t="s">
        <v>164</v>
      </c>
      <c r="B2912" s="25" t="s">
        <v>163</v>
      </c>
      <c r="C2912" s="24">
        <v>5801699</v>
      </c>
      <c r="D2912" s="24"/>
      <c r="E2912" s="24"/>
      <c r="F2912" s="24"/>
      <c r="G2912"/>
      <c r="H2912"/>
      <c r="I2912"/>
      <c r="J2912"/>
      <c r="K2912"/>
      <c r="L2912"/>
      <c r="M2912"/>
    </row>
    <row r="2913" spans="1:13" s="39" customFormat="1" ht="25.5" hidden="1">
      <c r="A2913" s="30" t="s">
        <v>39</v>
      </c>
      <c r="B2913" s="25" t="s">
        <v>40</v>
      </c>
      <c r="C2913" s="27">
        <v>45366521</v>
      </c>
      <c r="D2913" s="27">
        <v>61053319</v>
      </c>
      <c r="E2913" s="27">
        <v>54217648</v>
      </c>
      <c r="F2913" s="27">
        <v>10105905</v>
      </c>
      <c r="G2913"/>
      <c r="H2913"/>
      <c r="I2913"/>
      <c r="J2913"/>
      <c r="K2913"/>
      <c r="L2913"/>
      <c r="M2913"/>
    </row>
    <row r="2914" spans="1:13" s="39" customFormat="1" hidden="1">
      <c r="A2914" s="29" t="s">
        <v>307</v>
      </c>
      <c r="B2914" s="25" t="s">
        <v>306</v>
      </c>
      <c r="C2914" s="27">
        <v>45366521</v>
      </c>
      <c r="D2914" s="27">
        <v>61053319</v>
      </c>
      <c r="E2914" s="27">
        <v>54217648</v>
      </c>
      <c r="F2914" s="27">
        <v>10105905</v>
      </c>
      <c r="G2914"/>
      <c r="H2914"/>
      <c r="I2914"/>
      <c r="J2914"/>
      <c r="K2914"/>
      <c r="L2914"/>
      <c r="M2914"/>
    </row>
    <row r="2915" spans="1:13" s="39" customFormat="1" hidden="1">
      <c r="A2915" s="28" t="s">
        <v>162</v>
      </c>
      <c r="B2915" s="25" t="s">
        <v>38</v>
      </c>
      <c r="C2915" s="27">
        <v>45366521</v>
      </c>
      <c r="D2915" s="36">
        <v>0</v>
      </c>
      <c r="E2915" s="36">
        <v>0</v>
      </c>
      <c r="F2915" s="27"/>
      <c r="G2915"/>
      <c r="H2915"/>
      <c r="I2915"/>
      <c r="J2915"/>
      <c r="K2915"/>
      <c r="L2915"/>
      <c r="M2915"/>
    </row>
    <row r="2916" spans="1:13" s="39" customFormat="1" hidden="1">
      <c r="A2916" s="26" t="s">
        <v>142</v>
      </c>
      <c r="B2916" s="25" t="s">
        <v>141</v>
      </c>
      <c r="C2916" s="24">
        <v>52716</v>
      </c>
      <c r="D2916" s="31">
        <v>0</v>
      </c>
      <c r="E2916" s="31">
        <v>0</v>
      </c>
      <c r="F2916" s="24"/>
      <c r="G2916"/>
      <c r="H2916"/>
      <c r="I2916"/>
      <c r="J2916"/>
      <c r="K2916"/>
      <c r="L2916"/>
      <c r="M2916"/>
    </row>
    <row r="2917" spans="1:13" s="39" customFormat="1" hidden="1">
      <c r="A2917" s="26" t="s">
        <v>140</v>
      </c>
      <c r="B2917" s="25" t="s">
        <v>139</v>
      </c>
      <c r="C2917" s="24">
        <v>1760557</v>
      </c>
      <c r="D2917" s="31">
        <v>0</v>
      </c>
      <c r="E2917" s="31">
        <v>0</v>
      </c>
      <c r="F2917" s="24"/>
      <c r="G2917"/>
      <c r="H2917"/>
      <c r="I2917"/>
      <c r="J2917"/>
      <c r="K2917"/>
      <c r="L2917"/>
      <c r="M2917"/>
    </row>
    <row r="2918" spans="1:13" s="39" customFormat="1" hidden="1">
      <c r="A2918" s="26" t="s">
        <v>138</v>
      </c>
      <c r="B2918" s="25" t="s">
        <v>137</v>
      </c>
      <c r="C2918" s="24">
        <v>41801085</v>
      </c>
      <c r="D2918" s="31">
        <v>0</v>
      </c>
      <c r="E2918" s="31">
        <v>0</v>
      </c>
      <c r="F2918" s="24"/>
      <c r="G2918"/>
      <c r="H2918"/>
      <c r="I2918"/>
      <c r="J2918"/>
      <c r="K2918"/>
      <c r="L2918"/>
      <c r="M2918"/>
    </row>
    <row r="2919" spans="1:13" s="39" customFormat="1" hidden="1">
      <c r="A2919" s="26" t="s">
        <v>164</v>
      </c>
      <c r="B2919" s="25" t="s">
        <v>163</v>
      </c>
      <c r="C2919" s="24">
        <v>1752163</v>
      </c>
      <c r="D2919" s="24"/>
      <c r="E2919" s="24"/>
      <c r="F2919" s="24"/>
      <c r="G2919"/>
      <c r="H2919"/>
      <c r="I2919"/>
      <c r="J2919"/>
      <c r="K2919"/>
      <c r="L2919"/>
      <c r="M2919"/>
    </row>
    <row r="2920" spans="1:13" s="39" customFormat="1" hidden="1">
      <c r="A2920" s="28" t="s">
        <v>375</v>
      </c>
      <c r="B2920" s="25" t="s">
        <v>72</v>
      </c>
      <c r="C2920" s="27"/>
      <c r="D2920" s="27">
        <v>61053319</v>
      </c>
      <c r="E2920" s="27">
        <v>54217648</v>
      </c>
      <c r="F2920" s="27">
        <v>10105905</v>
      </c>
      <c r="G2920"/>
      <c r="H2920"/>
      <c r="I2920"/>
      <c r="J2920"/>
      <c r="K2920"/>
      <c r="L2920"/>
      <c r="M2920"/>
    </row>
    <row r="2921" spans="1:13" s="39" customFormat="1" hidden="1">
      <c r="A2921" s="26" t="s">
        <v>376</v>
      </c>
      <c r="B2921" s="25" t="s">
        <v>377</v>
      </c>
      <c r="C2921" s="27"/>
      <c r="D2921" s="27">
        <v>61053319</v>
      </c>
      <c r="E2921" s="27">
        <v>54217648</v>
      </c>
      <c r="F2921" s="27">
        <v>10105905</v>
      </c>
      <c r="G2921"/>
      <c r="H2921"/>
      <c r="I2921"/>
      <c r="J2921"/>
      <c r="K2921"/>
      <c r="L2921"/>
      <c r="M2921"/>
    </row>
    <row r="2922" spans="1:13" s="39" customFormat="1" hidden="1">
      <c r="A2922" s="42" t="s">
        <v>142</v>
      </c>
      <c r="B2922" s="25" t="s">
        <v>141</v>
      </c>
      <c r="C2922" s="24"/>
      <c r="D2922" s="24">
        <v>54464</v>
      </c>
      <c r="E2922" s="24">
        <v>68080</v>
      </c>
      <c r="F2922" s="24">
        <v>13616</v>
      </c>
      <c r="G2922"/>
      <c r="H2922"/>
      <c r="I2922"/>
      <c r="J2922"/>
      <c r="K2922"/>
      <c r="L2922"/>
      <c r="M2922"/>
    </row>
    <row r="2923" spans="1:13" s="39" customFormat="1" hidden="1">
      <c r="A2923" s="42" t="s">
        <v>151</v>
      </c>
      <c r="B2923" s="25" t="s">
        <v>150</v>
      </c>
      <c r="C2923" s="24"/>
      <c r="D2923" s="24">
        <v>58713</v>
      </c>
      <c r="E2923" s="24">
        <v>73392</v>
      </c>
      <c r="F2923" s="24">
        <v>14678</v>
      </c>
      <c r="G2923"/>
      <c r="H2923"/>
      <c r="I2923"/>
      <c r="J2923"/>
      <c r="K2923"/>
      <c r="L2923"/>
      <c r="M2923"/>
    </row>
    <row r="2924" spans="1:13" s="39" customFormat="1" hidden="1">
      <c r="A2924" s="42" t="s">
        <v>140</v>
      </c>
      <c r="B2924" s="25" t="s">
        <v>139</v>
      </c>
      <c r="C2924" s="24"/>
      <c r="D2924" s="24">
        <v>1942766</v>
      </c>
      <c r="E2924" s="24">
        <v>2428457</v>
      </c>
      <c r="F2924" s="24">
        <v>485691</v>
      </c>
      <c r="G2924"/>
      <c r="H2924"/>
      <c r="I2924"/>
      <c r="J2924"/>
      <c r="K2924"/>
      <c r="L2924"/>
      <c r="M2924"/>
    </row>
    <row r="2925" spans="1:13" s="39" customFormat="1" hidden="1">
      <c r="A2925" s="42" t="s">
        <v>149</v>
      </c>
      <c r="B2925" s="25" t="s">
        <v>148</v>
      </c>
      <c r="C2925" s="24"/>
      <c r="D2925" s="24">
        <v>11225</v>
      </c>
      <c r="E2925" s="24">
        <v>14031</v>
      </c>
      <c r="F2925" s="24">
        <v>2806</v>
      </c>
      <c r="G2925"/>
      <c r="H2925"/>
      <c r="I2925"/>
      <c r="J2925"/>
      <c r="K2925"/>
      <c r="L2925"/>
      <c r="M2925"/>
    </row>
    <row r="2926" spans="1:13" s="39" customFormat="1" hidden="1">
      <c r="A2926" s="42" t="s">
        <v>138</v>
      </c>
      <c r="B2926" s="25" t="s">
        <v>137</v>
      </c>
      <c r="C2926" s="24"/>
      <c r="D2926" s="24">
        <v>58986151</v>
      </c>
      <c r="E2926" s="24">
        <v>51633688</v>
      </c>
      <c r="F2926" s="24">
        <v>9589114</v>
      </c>
      <c r="G2926"/>
      <c r="H2926"/>
      <c r="I2926"/>
      <c r="J2926"/>
      <c r="K2926"/>
      <c r="L2926"/>
      <c r="M2926"/>
    </row>
    <row r="2927" spans="1:13" s="39" customFormat="1" ht="25.5" hidden="1">
      <c r="A2927" s="30" t="s">
        <v>48</v>
      </c>
      <c r="B2927" s="25" t="s">
        <v>364</v>
      </c>
      <c r="C2927" s="27">
        <v>7866070</v>
      </c>
      <c r="D2927" s="27">
        <v>5076376</v>
      </c>
      <c r="E2927" s="27">
        <v>1849934</v>
      </c>
      <c r="F2927" s="27">
        <v>523141</v>
      </c>
      <c r="G2927"/>
      <c r="H2927"/>
      <c r="I2927"/>
      <c r="J2927"/>
      <c r="K2927"/>
      <c r="L2927"/>
      <c r="M2927"/>
    </row>
    <row r="2928" spans="1:13" s="39" customFormat="1" hidden="1">
      <c r="A2928" s="29" t="s">
        <v>307</v>
      </c>
      <c r="B2928" s="25" t="s">
        <v>306</v>
      </c>
      <c r="C2928" s="27">
        <v>7866070</v>
      </c>
      <c r="D2928" s="27">
        <v>5076376</v>
      </c>
      <c r="E2928" s="27">
        <v>1849934</v>
      </c>
      <c r="F2928" s="27">
        <v>523141</v>
      </c>
      <c r="G2928"/>
      <c r="H2928"/>
      <c r="I2928"/>
      <c r="J2928"/>
      <c r="K2928"/>
      <c r="L2928"/>
      <c r="M2928"/>
    </row>
    <row r="2929" spans="1:13" s="39" customFormat="1" hidden="1">
      <c r="A2929" s="28" t="s">
        <v>162</v>
      </c>
      <c r="B2929" s="25" t="s">
        <v>38</v>
      </c>
      <c r="C2929" s="27">
        <v>7866070</v>
      </c>
      <c r="D2929" s="27">
        <v>5076376</v>
      </c>
      <c r="E2929" s="27">
        <v>1849934</v>
      </c>
      <c r="F2929" s="27">
        <v>523141</v>
      </c>
      <c r="G2929"/>
      <c r="H2929"/>
      <c r="I2929"/>
      <c r="J2929"/>
      <c r="K2929"/>
      <c r="L2929"/>
      <c r="M2929"/>
    </row>
    <row r="2930" spans="1:13" s="39" customFormat="1" hidden="1">
      <c r="A2930" s="26" t="s">
        <v>161</v>
      </c>
      <c r="B2930" s="25" t="s">
        <v>160</v>
      </c>
      <c r="C2930" s="24">
        <v>297420</v>
      </c>
      <c r="D2930" s="24">
        <v>328711</v>
      </c>
      <c r="E2930" s="24">
        <v>341659</v>
      </c>
      <c r="F2930" s="24">
        <v>244072</v>
      </c>
      <c r="G2930"/>
      <c r="H2930"/>
      <c r="I2930"/>
      <c r="J2930"/>
      <c r="K2930"/>
      <c r="L2930"/>
      <c r="M2930"/>
    </row>
    <row r="2931" spans="1:13" s="39" customFormat="1" hidden="1">
      <c r="A2931" s="26" t="s">
        <v>159</v>
      </c>
      <c r="B2931" s="25" t="s">
        <v>158</v>
      </c>
      <c r="C2931" s="24">
        <v>59803</v>
      </c>
      <c r="D2931" s="24">
        <v>59705</v>
      </c>
      <c r="E2931" s="24">
        <v>62057</v>
      </c>
      <c r="F2931" s="24">
        <v>4214</v>
      </c>
      <c r="G2931"/>
      <c r="H2931"/>
      <c r="I2931"/>
      <c r="J2931"/>
      <c r="K2931"/>
      <c r="L2931"/>
      <c r="M2931"/>
    </row>
    <row r="2932" spans="1:13" s="39" customFormat="1" hidden="1">
      <c r="A2932" s="26" t="s">
        <v>155</v>
      </c>
      <c r="B2932" s="25" t="s">
        <v>154</v>
      </c>
      <c r="C2932" s="24">
        <v>5219</v>
      </c>
      <c r="D2932" s="24">
        <v>5675</v>
      </c>
      <c r="E2932" s="24">
        <v>5898</v>
      </c>
      <c r="F2932" s="24">
        <v>4214</v>
      </c>
      <c r="G2932"/>
      <c r="H2932"/>
      <c r="I2932"/>
      <c r="J2932"/>
      <c r="K2932"/>
      <c r="L2932"/>
      <c r="M2932"/>
    </row>
    <row r="2933" spans="1:13" s="39" customFormat="1" hidden="1">
      <c r="A2933" s="26" t="s">
        <v>142</v>
      </c>
      <c r="B2933" s="25" t="s">
        <v>141</v>
      </c>
      <c r="C2933" s="24">
        <v>321056</v>
      </c>
      <c r="D2933" s="31">
        <v>0</v>
      </c>
      <c r="E2933" s="31">
        <v>0</v>
      </c>
      <c r="F2933" s="24"/>
      <c r="G2933"/>
      <c r="H2933"/>
      <c r="I2933"/>
      <c r="J2933"/>
      <c r="K2933"/>
      <c r="L2933"/>
      <c r="M2933"/>
    </row>
    <row r="2934" spans="1:13" s="39" customFormat="1" hidden="1">
      <c r="A2934" s="26" t="s">
        <v>140</v>
      </c>
      <c r="B2934" s="25" t="s">
        <v>139</v>
      </c>
      <c r="C2934" s="24">
        <v>418169</v>
      </c>
      <c r="D2934" s="24">
        <v>360855</v>
      </c>
      <c r="E2934" s="24">
        <v>360855</v>
      </c>
      <c r="F2934" s="24">
        <v>270641</v>
      </c>
      <c r="G2934"/>
      <c r="H2934"/>
      <c r="I2934"/>
      <c r="J2934"/>
      <c r="K2934"/>
      <c r="L2934"/>
      <c r="M2934"/>
    </row>
    <row r="2935" spans="1:13" s="39" customFormat="1" hidden="1">
      <c r="A2935" s="26" t="s">
        <v>149</v>
      </c>
      <c r="B2935" s="25" t="s">
        <v>148</v>
      </c>
      <c r="C2935" s="24">
        <v>54366</v>
      </c>
      <c r="D2935" s="24"/>
      <c r="E2935" s="24"/>
      <c r="F2935" s="24"/>
      <c r="G2935"/>
      <c r="H2935"/>
      <c r="I2935"/>
      <c r="J2935"/>
      <c r="K2935"/>
      <c r="L2935"/>
      <c r="M2935"/>
    </row>
    <row r="2936" spans="1:13" s="39" customFormat="1" hidden="1">
      <c r="A2936" s="26" t="s">
        <v>138</v>
      </c>
      <c r="B2936" s="25" t="s">
        <v>137</v>
      </c>
      <c r="C2936" s="24"/>
      <c r="D2936" s="24">
        <v>1988768</v>
      </c>
      <c r="E2936" s="24"/>
      <c r="F2936" s="24"/>
      <c r="G2936"/>
      <c r="H2936"/>
      <c r="I2936"/>
      <c r="J2936"/>
      <c r="K2936"/>
      <c r="L2936"/>
      <c r="M2936"/>
    </row>
    <row r="2937" spans="1:13" s="39" customFormat="1" hidden="1">
      <c r="A2937" s="26" t="s">
        <v>164</v>
      </c>
      <c r="B2937" s="25" t="s">
        <v>163</v>
      </c>
      <c r="C2937" s="24"/>
      <c r="D2937" s="24">
        <v>2332662</v>
      </c>
      <c r="E2937" s="24">
        <v>1079465</v>
      </c>
      <c r="F2937" s="24"/>
      <c r="G2937"/>
      <c r="H2937"/>
      <c r="I2937"/>
      <c r="J2937"/>
      <c r="K2937"/>
      <c r="L2937"/>
      <c r="M2937"/>
    </row>
    <row r="2938" spans="1:13" s="39" customFormat="1" hidden="1">
      <c r="A2938" s="26" t="s">
        <v>240</v>
      </c>
      <c r="B2938" s="25" t="s">
        <v>239</v>
      </c>
      <c r="C2938" s="24">
        <v>6710037</v>
      </c>
      <c r="D2938" s="31">
        <v>0</v>
      </c>
      <c r="E2938" s="31">
        <v>0</v>
      </c>
      <c r="F2938" s="24"/>
      <c r="G2938"/>
      <c r="H2938"/>
      <c r="I2938"/>
      <c r="J2938"/>
      <c r="K2938"/>
      <c r="L2938"/>
      <c r="M2938"/>
    </row>
    <row r="2939" spans="1:13" s="39" customFormat="1" ht="25.5" hidden="1">
      <c r="A2939" s="30" t="s">
        <v>309</v>
      </c>
      <c r="B2939" s="25" t="s">
        <v>378</v>
      </c>
      <c r="C2939" s="27"/>
      <c r="D2939" s="27">
        <v>250001</v>
      </c>
      <c r="E2939" s="27">
        <v>13400000</v>
      </c>
      <c r="F2939" s="27">
        <v>18200000</v>
      </c>
      <c r="G2939"/>
      <c r="H2939"/>
      <c r="I2939"/>
      <c r="J2939"/>
      <c r="K2939"/>
      <c r="L2939"/>
      <c r="M2939"/>
    </row>
    <row r="2940" spans="1:13" s="39" customFormat="1" hidden="1">
      <c r="A2940" s="29" t="s">
        <v>307</v>
      </c>
      <c r="B2940" s="25" t="s">
        <v>306</v>
      </c>
      <c r="C2940" s="27"/>
      <c r="D2940" s="27">
        <v>250001</v>
      </c>
      <c r="E2940" s="27">
        <v>13400000</v>
      </c>
      <c r="F2940" s="27">
        <v>18200000</v>
      </c>
      <c r="G2940"/>
      <c r="H2940"/>
      <c r="I2940"/>
      <c r="J2940"/>
      <c r="K2940"/>
      <c r="L2940"/>
      <c r="M2940"/>
    </row>
    <row r="2941" spans="1:13" s="39" customFormat="1" hidden="1">
      <c r="A2941" s="28" t="s">
        <v>193</v>
      </c>
      <c r="B2941" s="25" t="s">
        <v>15</v>
      </c>
      <c r="C2941" s="27"/>
      <c r="D2941" s="27">
        <v>37501</v>
      </c>
      <c r="E2941" s="27">
        <v>2010000</v>
      </c>
      <c r="F2941" s="27">
        <v>2730000</v>
      </c>
      <c r="G2941"/>
      <c r="H2941"/>
      <c r="I2941"/>
      <c r="J2941"/>
      <c r="K2941"/>
      <c r="L2941"/>
      <c r="M2941"/>
    </row>
    <row r="2942" spans="1:13" s="39" customFormat="1" hidden="1">
      <c r="A2942" s="26" t="s">
        <v>161</v>
      </c>
      <c r="B2942" s="25" t="s">
        <v>160</v>
      </c>
      <c r="C2942" s="24"/>
      <c r="D2942" s="24">
        <v>15000</v>
      </c>
      <c r="E2942" s="24">
        <v>804000</v>
      </c>
      <c r="F2942" s="24">
        <v>1092000</v>
      </c>
      <c r="G2942"/>
      <c r="H2942"/>
      <c r="I2942"/>
      <c r="J2942"/>
      <c r="K2942"/>
      <c r="L2942"/>
      <c r="M2942"/>
    </row>
    <row r="2943" spans="1:13" s="39" customFormat="1" hidden="1">
      <c r="A2943" s="26" t="s">
        <v>246</v>
      </c>
      <c r="B2943" s="25" t="s">
        <v>245</v>
      </c>
      <c r="C2943" s="24"/>
      <c r="D2943" s="24">
        <v>250</v>
      </c>
      <c r="E2943" s="24">
        <v>13400</v>
      </c>
      <c r="F2943" s="24">
        <v>18200</v>
      </c>
      <c r="G2943"/>
      <c r="H2943"/>
      <c r="I2943"/>
      <c r="J2943"/>
      <c r="K2943"/>
      <c r="L2943"/>
      <c r="M2943"/>
    </row>
    <row r="2944" spans="1:13" s="39" customFormat="1" hidden="1">
      <c r="A2944" s="26" t="s">
        <v>159</v>
      </c>
      <c r="B2944" s="25" t="s">
        <v>158</v>
      </c>
      <c r="C2944" s="24"/>
      <c r="D2944" s="24">
        <v>2750</v>
      </c>
      <c r="E2944" s="24">
        <v>147400</v>
      </c>
      <c r="F2944" s="24">
        <v>200200</v>
      </c>
      <c r="G2944"/>
      <c r="H2944"/>
      <c r="I2944"/>
      <c r="J2944"/>
      <c r="K2944"/>
      <c r="L2944"/>
      <c r="M2944"/>
    </row>
    <row r="2945" spans="1:13" s="39" customFormat="1" hidden="1">
      <c r="A2945" s="26" t="s">
        <v>157</v>
      </c>
      <c r="B2945" s="25" t="s">
        <v>156</v>
      </c>
      <c r="C2945" s="24"/>
      <c r="D2945" s="24">
        <v>4538</v>
      </c>
      <c r="E2945" s="24">
        <v>243210</v>
      </c>
      <c r="F2945" s="24">
        <v>330330</v>
      </c>
      <c r="G2945"/>
      <c r="H2945"/>
      <c r="I2945"/>
      <c r="J2945"/>
      <c r="K2945"/>
      <c r="L2945"/>
      <c r="M2945"/>
    </row>
    <row r="2946" spans="1:13" s="39" customFormat="1" hidden="1">
      <c r="A2946" s="26" t="s">
        <v>155</v>
      </c>
      <c r="B2946" s="25" t="s">
        <v>154</v>
      </c>
      <c r="C2946" s="24"/>
      <c r="D2946" s="24">
        <v>338</v>
      </c>
      <c r="E2946" s="24">
        <v>18090</v>
      </c>
      <c r="F2946" s="24">
        <v>24570</v>
      </c>
      <c r="G2946"/>
      <c r="H2946"/>
      <c r="I2946"/>
      <c r="J2946"/>
      <c r="K2946"/>
      <c r="L2946"/>
      <c r="M2946"/>
    </row>
    <row r="2947" spans="1:13" s="39" customFormat="1" hidden="1">
      <c r="A2947" s="26" t="s">
        <v>186</v>
      </c>
      <c r="B2947" s="25" t="s">
        <v>185</v>
      </c>
      <c r="C2947" s="24"/>
      <c r="D2947" s="24">
        <v>2250</v>
      </c>
      <c r="E2947" s="24">
        <v>120600</v>
      </c>
      <c r="F2947" s="24">
        <v>163800</v>
      </c>
      <c r="G2947"/>
      <c r="H2947"/>
      <c r="I2947"/>
      <c r="J2947"/>
      <c r="K2947"/>
      <c r="L2947"/>
      <c r="M2947"/>
    </row>
    <row r="2948" spans="1:13" s="39" customFormat="1" hidden="1">
      <c r="A2948" s="26" t="s">
        <v>140</v>
      </c>
      <c r="B2948" s="25" t="s">
        <v>139</v>
      </c>
      <c r="C2948" s="24"/>
      <c r="D2948" s="24">
        <v>8625</v>
      </c>
      <c r="E2948" s="24">
        <v>462300</v>
      </c>
      <c r="F2948" s="24">
        <v>627900</v>
      </c>
      <c r="G2948"/>
      <c r="H2948"/>
      <c r="I2948"/>
      <c r="J2948"/>
      <c r="K2948"/>
      <c r="L2948"/>
      <c r="M2948"/>
    </row>
    <row r="2949" spans="1:13" s="39" customFormat="1" hidden="1">
      <c r="A2949" s="26" t="s">
        <v>147</v>
      </c>
      <c r="B2949" s="25" t="s">
        <v>146</v>
      </c>
      <c r="C2949" s="24"/>
      <c r="D2949" s="24">
        <v>3750</v>
      </c>
      <c r="E2949" s="24">
        <v>201000</v>
      </c>
      <c r="F2949" s="24">
        <v>273000</v>
      </c>
      <c r="G2949"/>
      <c r="H2949"/>
      <c r="I2949"/>
      <c r="J2949"/>
      <c r="K2949"/>
      <c r="L2949"/>
      <c r="M2949"/>
    </row>
    <row r="2950" spans="1:13" s="39" customFormat="1" hidden="1">
      <c r="A2950" s="28" t="s">
        <v>308</v>
      </c>
      <c r="B2950" s="25" t="s">
        <v>27</v>
      </c>
      <c r="C2950" s="27"/>
      <c r="D2950" s="27">
        <v>212500</v>
      </c>
      <c r="E2950" s="27">
        <v>11390000</v>
      </c>
      <c r="F2950" s="27">
        <v>15470000</v>
      </c>
      <c r="G2950"/>
      <c r="H2950"/>
      <c r="I2950"/>
      <c r="J2950"/>
      <c r="K2950"/>
      <c r="L2950"/>
      <c r="M2950"/>
    </row>
    <row r="2951" spans="1:13" s="39" customFormat="1" hidden="1">
      <c r="A2951" s="26" t="s">
        <v>161</v>
      </c>
      <c r="B2951" s="25" t="s">
        <v>160</v>
      </c>
      <c r="C2951" s="24"/>
      <c r="D2951" s="24">
        <v>85150</v>
      </c>
      <c r="E2951" s="24">
        <v>4564040</v>
      </c>
      <c r="F2951" s="24">
        <v>6198920</v>
      </c>
      <c r="G2951"/>
      <c r="H2951"/>
      <c r="I2951"/>
      <c r="J2951"/>
      <c r="K2951"/>
      <c r="L2951"/>
      <c r="M2951"/>
    </row>
    <row r="2952" spans="1:13" s="39" customFormat="1" hidden="1">
      <c r="A2952" s="26" t="s">
        <v>246</v>
      </c>
      <c r="B2952" s="25" t="s">
        <v>245</v>
      </c>
      <c r="C2952" s="24"/>
      <c r="D2952" s="24">
        <v>1775</v>
      </c>
      <c r="E2952" s="24">
        <v>95140</v>
      </c>
      <c r="F2952" s="24">
        <v>129220</v>
      </c>
      <c r="G2952"/>
      <c r="H2952"/>
      <c r="I2952"/>
      <c r="J2952"/>
      <c r="K2952"/>
      <c r="L2952"/>
      <c r="M2952"/>
    </row>
    <row r="2953" spans="1:13" s="39" customFormat="1" hidden="1">
      <c r="A2953" s="26" t="s">
        <v>159</v>
      </c>
      <c r="B2953" s="25" t="s">
        <v>158</v>
      </c>
      <c r="C2953" s="24"/>
      <c r="D2953" s="24">
        <v>14975</v>
      </c>
      <c r="E2953" s="24">
        <v>802660</v>
      </c>
      <c r="F2953" s="24">
        <v>1090180</v>
      </c>
      <c r="G2953"/>
      <c r="H2953"/>
      <c r="I2953"/>
      <c r="J2953"/>
      <c r="K2953"/>
      <c r="L2953"/>
      <c r="M2953"/>
    </row>
    <row r="2954" spans="1:13" s="39" customFormat="1" hidden="1">
      <c r="A2954" s="26" t="s">
        <v>157</v>
      </c>
      <c r="B2954" s="25" t="s">
        <v>156</v>
      </c>
      <c r="C2954" s="24"/>
      <c r="D2954" s="24">
        <v>1975</v>
      </c>
      <c r="E2954" s="24">
        <v>105860</v>
      </c>
      <c r="F2954" s="24">
        <v>143780</v>
      </c>
      <c r="G2954"/>
      <c r="H2954"/>
      <c r="I2954"/>
      <c r="J2954"/>
      <c r="K2954"/>
      <c r="L2954"/>
      <c r="M2954"/>
    </row>
    <row r="2955" spans="1:13" s="39" customFormat="1" hidden="1">
      <c r="A2955" s="26" t="s">
        <v>155</v>
      </c>
      <c r="B2955" s="25" t="s">
        <v>154</v>
      </c>
      <c r="C2955" s="24"/>
      <c r="D2955" s="24">
        <v>25750</v>
      </c>
      <c r="E2955" s="24">
        <v>1380200</v>
      </c>
      <c r="F2955" s="24">
        <v>1874600</v>
      </c>
      <c r="G2955"/>
      <c r="H2955"/>
      <c r="I2955"/>
      <c r="J2955"/>
      <c r="K2955"/>
      <c r="L2955"/>
      <c r="M2955"/>
    </row>
    <row r="2956" spans="1:13" s="39" customFormat="1" hidden="1">
      <c r="A2956" s="26" t="s">
        <v>186</v>
      </c>
      <c r="B2956" s="25" t="s">
        <v>185</v>
      </c>
      <c r="C2956" s="24"/>
      <c r="D2956" s="24">
        <v>12750</v>
      </c>
      <c r="E2956" s="24">
        <v>683400</v>
      </c>
      <c r="F2956" s="24">
        <v>928200</v>
      </c>
      <c r="G2956"/>
      <c r="H2956"/>
      <c r="I2956"/>
      <c r="J2956"/>
      <c r="K2956"/>
      <c r="L2956"/>
      <c r="M2956"/>
    </row>
    <row r="2957" spans="1:13" s="39" customFormat="1" hidden="1">
      <c r="A2957" s="26" t="s">
        <v>140</v>
      </c>
      <c r="B2957" s="25" t="s">
        <v>139</v>
      </c>
      <c r="C2957" s="24"/>
      <c r="D2957" s="24">
        <v>48875</v>
      </c>
      <c r="E2957" s="24">
        <v>2619700</v>
      </c>
      <c r="F2957" s="24">
        <v>3558100</v>
      </c>
      <c r="G2957"/>
      <c r="H2957"/>
      <c r="I2957"/>
      <c r="J2957"/>
      <c r="K2957"/>
      <c r="L2957"/>
      <c r="M2957"/>
    </row>
    <row r="2958" spans="1:13" s="39" customFormat="1" hidden="1">
      <c r="A2958" s="26" t="s">
        <v>147</v>
      </c>
      <c r="B2958" s="25" t="s">
        <v>146</v>
      </c>
      <c r="C2958" s="24"/>
      <c r="D2958" s="24">
        <v>21250</v>
      </c>
      <c r="E2958" s="24">
        <v>1139000</v>
      </c>
      <c r="F2958" s="24">
        <v>1547000</v>
      </c>
      <c r="G2958"/>
      <c r="H2958"/>
      <c r="I2958"/>
      <c r="J2958"/>
      <c r="K2958"/>
      <c r="L2958"/>
      <c r="M2958"/>
    </row>
    <row r="2959" spans="1:13" s="39" customFormat="1" ht="38.25" hidden="1">
      <c r="A2959" s="30" t="s">
        <v>50</v>
      </c>
      <c r="B2959" s="25" t="s">
        <v>51</v>
      </c>
      <c r="C2959" s="27">
        <v>4381911</v>
      </c>
      <c r="D2959" s="27"/>
      <c r="E2959" s="27"/>
      <c r="F2959" s="27"/>
      <c r="G2959"/>
      <c r="H2959"/>
      <c r="I2959"/>
      <c r="J2959"/>
      <c r="K2959"/>
      <c r="L2959"/>
      <c r="M2959"/>
    </row>
    <row r="2960" spans="1:13" s="39" customFormat="1" hidden="1">
      <c r="A2960" s="29" t="s">
        <v>307</v>
      </c>
      <c r="B2960" s="25" t="s">
        <v>306</v>
      </c>
      <c r="C2960" s="27">
        <v>4381911</v>
      </c>
      <c r="D2960" s="27"/>
      <c r="E2960" s="27"/>
      <c r="F2960" s="27"/>
      <c r="G2960"/>
      <c r="H2960"/>
      <c r="I2960"/>
      <c r="J2960"/>
      <c r="K2960"/>
      <c r="L2960"/>
      <c r="M2960"/>
    </row>
    <row r="2961" spans="1:13" s="39" customFormat="1" hidden="1">
      <c r="A2961" s="28" t="s">
        <v>379</v>
      </c>
      <c r="B2961" s="25" t="s">
        <v>380</v>
      </c>
      <c r="C2961" s="27">
        <v>4381911</v>
      </c>
      <c r="D2961" s="27"/>
      <c r="E2961" s="27"/>
      <c r="F2961" s="27"/>
      <c r="G2961"/>
      <c r="H2961"/>
      <c r="I2961"/>
      <c r="J2961"/>
      <c r="K2961"/>
      <c r="L2961"/>
      <c r="M2961"/>
    </row>
    <row r="2962" spans="1:13" s="39" customFormat="1" hidden="1">
      <c r="A2962" s="26" t="s">
        <v>140</v>
      </c>
      <c r="B2962" s="25" t="s">
        <v>139</v>
      </c>
      <c r="C2962" s="24">
        <v>400902</v>
      </c>
      <c r="D2962" s="24"/>
      <c r="E2962" s="24"/>
      <c r="F2962" s="24"/>
      <c r="G2962"/>
      <c r="H2962"/>
      <c r="I2962"/>
      <c r="J2962"/>
      <c r="K2962"/>
      <c r="L2962"/>
      <c r="M2962"/>
    </row>
    <row r="2963" spans="1:13" s="39" customFormat="1" hidden="1">
      <c r="A2963" s="26" t="s">
        <v>138</v>
      </c>
      <c r="B2963" s="25" t="s">
        <v>137</v>
      </c>
      <c r="C2963" s="24">
        <v>3981009</v>
      </c>
      <c r="D2963" s="24"/>
      <c r="E2963" s="24"/>
      <c r="F2963" s="24"/>
      <c r="G2963"/>
      <c r="H2963"/>
      <c r="I2963"/>
      <c r="J2963"/>
      <c r="K2963"/>
      <c r="L2963"/>
      <c r="M2963"/>
    </row>
    <row r="2964" spans="1:13" s="39" customFormat="1" ht="25.5" hidden="1">
      <c r="A2964" s="30" t="s">
        <v>386</v>
      </c>
      <c r="B2964" s="25" t="s">
        <v>383</v>
      </c>
      <c r="C2964" s="27"/>
      <c r="D2964" s="27">
        <v>15791859</v>
      </c>
      <c r="E2964" s="27">
        <v>18048040</v>
      </c>
      <c r="F2964" s="27">
        <v>13630580</v>
      </c>
      <c r="G2964"/>
      <c r="H2964"/>
      <c r="I2964"/>
      <c r="J2964"/>
      <c r="K2964"/>
      <c r="L2964"/>
      <c r="M2964"/>
    </row>
    <row r="2965" spans="1:13" s="39" customFormat="1" hidden="1">
      <c r="A2965" s="29" t="s">
        <v>307</v>
      </c>
      <c r="B2965" s="25" t="s">
        <v>306</v>
      </c>
      <c r="C2965" s="27"/>
      <c r="D2965" s="27">
        <v>15791859</v>
      </c>
      <c r="E2965" s="27">
        <v>18048040</v>
      </c>
      <c r="F2965" s="27">
        <v>13630580</v>
      </c>
      <c r="G2965"/>
      <c r="H2965"/>
      <c r="I2965"/>
      <c r="J2965"/>
      <c r="K2965"/>
      <c r="L2965"/>
      <c r="M2965"/>
    </row>
    <row r="2966" spans="1:13" s="39" customFormat="1" hidden="1">
      <c r="A2966" s="28" t="s">
        <v>193</v>
      </c>
      <c r="B2966" s="25" t="s">
        <v>15</v>
      </c>
      <c r="C2966" s="27"/>
      <c r="D2966" s="27">
        <v>1680630</v>
      </c>
      <c r="E2966" s="27">
        <v>2520945</v>
      </c>
      <c r="F2966" s="27">
        <v>2520945</v>
      </c>
      <c r="G2966"/>
      <c r="H2966"/>
      <c r="I2966"/>
      <c r="J2966"/>
      <c r="K2966"/>
      <c r="L2966"/>
      <c r="M2966"/>
    </row>
    <row r="2967" spans="1:13" s="39" customFormat="1" hidden="1">
      <c r="A2967" s="26" t="s">
        <v>138</v>
      </c>
      <c r="B2967" s="25" t="s">
        <v>137</v>
      </c>
      <c r="C2967" s="24"/>
      <c r="D2967" s="24">
        <v>1680630</v>
      </c>
      <c r="E2967" s="24">
        <v>2520945</v>
      </c>
      <c r="F2967" s="24">
        <v>2520945</v>
      </c>
      <c r="G2967"/>
      <c r="H2967"/>
      <c r="I2967"/>
      <c r="J2967"/>
      <c r="K2967"/>
      <c r="L2967"/>
      <c r="M2967"/>
    </row>
    <row r="2968" spans="1:13" s="39" customFormat="1" hidden="1">
      <c r="A2968" s="28" t="s">
        <v>188</v>
      </c>
      <c r="B2968" s="25" t="s">
        <v>187</v>
      </c>
      <c r="C2968" s="27"/>
      <c r="D2968" s="27">
        <v>14111229</v>
      </c>
      <c r="E2968" s="27">
        <v>15527095</v>
      </c>
      <c r="F2968" s="27">
        <v>11109635</v>
      </c>
      <c r="G2968"/>
      <c r="H2968"/>
      <c r="I2968"/>
      <c r="J2968"/>
      <c r="K2968"/>
      <c r="L2968"/>
      <c r="M2968"/>
    </row>
    <row r="2969" spans="1:13" s="39" customFormat="1" hidden="1">
      <c r="A2969" s="26" t="s">
        <v>138</v>
      </c>
      <c r="B2969" s="25" t="s">
        <v>137</v>
      </c>
      <c r="C2969" s="24"/>
      <c r="D2969" s="24">
        <v>14111229</v>
      </c>
      <c r="E2969" s="24">
        <v>15527095</v>
      </c>
      <c r="F2969" s="24">
        <v>11109635</v>
      </c>
      <c r="G2969"/>
      <c r="H2969"/>
      <c r="I2969"/>
      <c r="J2969"/>
      <c r="K2969"/>
      <c r="L2969"/>
      <c r="M2969"/>
    </row>
    <row r="2970" spans="1:13" s="39" customFormat="1" ht="25.5" hidden="1">
      <c r="A2970" s="33" t="s">
        <v>301</v>
      </c>
      <c r="B2970" s="32" t="s">
        <v>300</v>
      </c>
      <c r="C2970" s="27">
        <v>191465</v>
      </c>
      <c r="D2970" s="27">
        <v>232963</v>
      </c>
      <c r="E2970" s="27">
        <v>232963</v>
      </c>
      <c r="F2970" s="27">
        <v>232963</v>
      </c>
      <c r="G2970"/>
      <c r="H2970"/>
      <c r="I2970"/>
      <c r="J2970"/>
      <c r="K2970"/>
      <c r="L2970"/>
      <c r="M2970"/>
    </row>
    <row r="2971" spans="1:13" s="39" customFormat="1" hidden="1">
      <c r="A2971" s="30" t="s">
        <v>46</v>
      </c>
      <c r="B2971" s="25" t="s">
        <v>47</v>
      </c>
      <c r="C2971" s="27">
        <v>191465</v>
      </c>
      <c r="D2971" s="27">
        <v>232963</v>
      </c>
      <c r="E2971" s="27">
        <v>232963</v>
      </c>
      <c r="F2971" s="27">
        <v>232963</v>
      </c>
      <c r="G2971"/>
      <c r="H2971"/>
      <c r="I2971"/>
      <c r="J2971"/>
      <c r="K2971"/>
      <c r="L2971"/>
      <c r="M2971"/>
    </row>
    <row r="2972" spans="1:13" s="39" customFormat="1" hidden="1">
      <c r="A2972" s="29" t="s">
        <v>307</v>
      </c>
      <c r="B2972" s="25" t="s">
        <v>306</v>
      </c>
      <c r="C2972" s="27">
        <v>191465</v>
      </c>
      <c r="D2972" s="27">
        <v>232963</v>
      </c>
      <c r="E2972" s="27">
        <v>232963</v>
      </c>
      <c r="F2972" s="27">
        <v>232963</v>
      </c>
      <c r="G2972"/>
      <c r="H2972"/>
      <c r="I2972"/>
      <c r="J2972"/>
      <c r="K2972"/>
      <c r="L2972"/>
      <c r="M2972"/>
    </row>
    <row r="2973" spans="1:13" s="39" customFormat="1" hidden="1">
      <c r="A2973" s="28" t="s">
        <v>143</v>
      </c>
      <c r="B2973" s="25" t="s">
        <v>4</v>
      </c>
      <c r="C2973" s="27">
        <v>191465</v>
      </c>
      <c r="D2973" s="27">
        <v>232963</v>
      </c>
      <c r="E2973" s="27">
        <v>232963</v>
      </c>
      <c r="F2973" s="27">
        <v>232963</v>
      </c>
      <c r="G2973"/>
      <c r="H2973"/>
      <c r="I2973"/>
      <c r="J2973"/>
      <c r="K2973"/>
      <c r="L2973"/>
      <c r="M2973"/>
    </row>
    <row r="2974" spans="1:13" s="39" customFormat="1" hidden="1">
      <c r="A2974" s="26" t="s">
        <v>157</v>
      </c>
      <c r="B2974" s="25" t="s">
        <v>156</v>
      </c>
      <c r="C2974" s="24">
        <v>29545</v>
      </c>
      <c r="D2974" s="24">
        <v>30000</v>
      </c>
      <c r="E2974" s="24">
        <v>30000</v>
      </c>
      <c r="F2974" s="24">
        <v>30000</v>
      </c>
      <c r="G2974"/>
      <c r="H2974"/>
      <c r="I2974"/>
      <c r="J2974"/>
      <c r="K2974"/>
      <c r="L2974"/>
      <c r="M2974"/>
    </row>
    <row r="2975" spans="1:13" s="39" customFormat="1" hidden="1">
      <c r="A2975" s="26" t="s">
        <v>153</v>
      </c>
      <c r="B2975" s="25" t="s">
        <v>152</v>
      </c>
      <c r="C2975" s="24">
        <v>8654</v>
      </c>
      <c r="D2975" s="24">
        <v>10000</v>
      </c>
      <c r="E2975" s="24">
        <v>10000</v>
      </c>
      <c r="F2975" s="24">
        <v>10000</v>
      </c>
      <c r="G2975"/>
      <c r="H2975"/>
      <c r="I2975"/>
      <c r="J2975"/>
      <c r="K2975"/>
      <c r="L2975"/>
      <c r="M2975"/>
    </row>
    <row r="2976" spans="1:13" s="39" customFormat="1" hidden="1">
      <c r="A2976" s="26" t="s">
        <v>235</v>
      </c>
      <c r="B2976" s="25" t="s">
        <v>234</v>
      </c>
      <c r="C2976" s="24">
        <v>3982</v>
      </c>
      <c r="D2976" s="24">
        <v>5000</v>
      </c>
      <c r="E2976" s="24">
        <v>5000</v>
      </c>
      <c r="F2976" s="24">
        <v>5000</v>
      </c>
      <c r="G2976"/>
      <c r="H2976"/>
      <c r="I2976"/>
      <c r="J2976"/>
      <c r="K2976"/>
      <c r="L2976"/>
      <c r="M2976"/>
    </row>
    <row r="2977" spans="1:13" s="39" customFormat="1" hidden="1">
      <c r="A2977" s="26" t="s">
        <v>186</v>
      </c>
      <c r="B2977" s="25" t="s">
        <v>185</v>
      </c>
      <c r="C2977" s="24">
        <v>1327</v>
      </c>
      <c r="D2977" s="24">
        <v>4000</v>
      </c>
      <c r="E2977" s="24">
        <v>4000</v>
      </c>
      <c r="F2977" s="24">
        <v>4000</v>
      </c>
      <c r="G2977"/>
      <c r="H2977"/>
      <c r="I2977"/>
      <c r="J2977"/>
      <c r="K2977"/>
      <c r="L2977"/>
      <c r="M2977"/>
    </row>
    <row r="2978" spans="1:13" s="39" customFormat="1" hidden="1">
      <c r="A2978" s="26" t="s">
        <v>233</v>
      </c>
      <c r="B2978" s="25" t="s">
        <v>232</v>
      </c>
      <c r="C2978" s="24">
        <v>6636</v>
      </c>
      <c r="D2978" s="24">
        <v>10000</v>
      </c>
      <c r="E2978" s="24">
        <v>10000</v>
      </c>
      <c r="F2978" s="24">
        <v>10000</v>
      </c>
      <c r="G2978"/>
      <c r="H2978"/>
      <c r="I2978"/>
      <c r="J2978"/>
      <c r="K2978"/>
      <c r="L2978"/>
      <c r="M2978"/>
    </row>
    <row r="2979" spans="1:13" s="39" customFormat="1" hidden="1">
      <c r="A2979" s="26" t="s">
        <v>184</v>
      </c>
      <c r="B2979" s="25" t="s">
        <v>183</v>
      </c>
      <c r="C2979" s="24">
        <v>8982</v>
      </c>
      <c r="D2979" s="24">
        <v>10000</v>
      </c>
      <c r="E2979" s="24">
        <v>10000</v>
      </c>
      <c r="F2979" s="24">
        <v>10000</v>
      </c>
      <c r="G2979"/>
      <c r="H2979"/>
      <c r="I2979"/>
      <c r="J2979"/>
      <c r="K2979"/>
      <c r="L2979"/>
      <c r="M2979"/>
    </row>
    <row r="2980" spans="1:13" s="39" customFormat="1" hidden="1">
      <c r="A2980" s="26" t="s">
        <v>182</v>
      </c>
      <c r="B2980" s="25" t="s">
        <v>181</v>
      </c>
      <c r="C2980" s="24">
        <v>8427</v>
      </c>
      <c r="D2980" s="24">
        <v>10000</v>
      </c>
      <c r="E2980" s="24">
        <v>10000</v>
      </c>
      <c r="F2980" s="24">
        <v>10000</v>
      </c>
      <c r="G2980"/>
      <c r="H2980"/>
      <c r="I2980"/>
      <c r="J2980"/>
      <c r="K2980"/>
      <c r="L2980"/>
      <c r="M2980"/>
    </row>
    <row r="2981" spans="1:13" s="39" customFormat="1" hidden="1">
      <c r="A2981" s="26" t="s">
        <v>229</v>
      </c>
      <c r="B2981" s="25" t="s">
        <v>228</v>
      </c>
      <c r="C2981" s="24">
        <v>4645</v>
      </c>
      <c r="D2981" s="24">
        <v>2000</v>
      </c>
      <c r="E2981" s="24">
        <v>2000</v>
      </c>
      <c r="F2981" s="24">
        <v>2000</v>
      </c>
      <c r="G2981"/>
      <c r="H2981"/>
      <c r="I2981"/>
      <c r="J2981"/>
      <c r="K2981"/>
      <c r="L2981"/>
      <c r="M2981"/>
    </row>
    <row r="2982" spans="1:13" s="39" customFormat="1" hidden="1">
      <c r="A2982" s="26" t="s">
        <v>180</v>
      </c>
      <c r="B2982" s="25" t="s">
        <v>179</v>
      </c>
      <c r="C2982" s="24">
        <v>7963</v>
      </c>
      <c r="D2982" s="24">
        <v>10000</v>
      </c>
      <c r="E2982" s="24">
        <v>10000</v>
      </c>
      <c r="F2982" s="24">
        <v>10000</v>
      </c>
      <c r="G2982"/>
      <c r="H2982"/>
      <c r="I2982"/>
      <c r="J2982"/>
      <c r="K2982"/>
      <c r="L2982"/>
      <c r="M2982"/>
    </row>
    <row r="2983" spans="1:13" s="39" customFormat="1" hidden="1">
      <c r="A2983" s="26" t="s">
        <v>227</v>
      </c>
      <c r="B2983" s="25" t="s">
        <v>226</v>
      </c>
      <c r="C2983" s="24">
        <v>12563</v>
      </c>
      <c r="D2983" s="24">
        <v>10000</v>
      </c>
      <c r="E2983" s="24">
        <v>10000</v>
      </c>
      <c r="F2983" s="24">
        <v>10000</v>
      </c>
      <c r="G2983"/>
      <c r="H2983"/>
      <c r="I2983"/>
      <c r="J2983"/>
      <c r="K2983"/>
      <c r="L2983"/>
      <c r="M2983"/>
    </row>
    <row r="2984" spans="1:13" s="39" customFormat="1" hidden="1">
      <c r="A2984" s="26" t="s">
        <v>142</v>
      </c>
      <c r="B2984" s="25" t="s">
        <v>141</v>
      </c>
      <c r="C2984" s="24">
        <v>1327</v>
      </c>
      <c r="D2984" s="24">
        <v>2000</v>
      </c>
      <c r="E2984" s="24">
        <v>2000</v>
      </c>
      <c r="F2984" s="24">
        <v>2000</v>
      </c>
      <c r="G2984"/>
      <c r="H2984"/>
      <c r="I2984"/>
      <c r="J2984"/>
      <c r="K2984"/>
      <c r="L2984"/>
      <c r="M2984"/>
    </row>
    <row r="2985" spans="1:13" s="39" customFormat="1" hidden="1">
      <c r="A2985" s="26" t="s">
        <v>178</v>
      </c>
      <c r="B2985" s="25" t="s">
        <v>177</v>
      </c>
      <c r="C2985" s="24">
        <v>3636</v>
      </c>
      <c r="D2985" s="24">
        <v>5000</v>
      </c>
      <c r="E2985" s="24">
        <v>5000</v>
      </c>
      <c r="F2985" s="24">
        <v>5000</v>
      </c>
      <c r="G2985"/>
      <c r="H2985"/>
      <c r="I2985"/>
      <c r="J2985"/>
      <c r="K2985"/>
      <c r="L2985"/>
      <c r="M2985"/>
    </row>
    <row r="2986" spans="1:13" s="39" customFormat="1" hidden="1">
      <c r="A2986" s="26" t="s">
        <v>151</v>
      </c>
      <c r="B2986" s="25" t="s">
        <v>150</v>
      </c>
      <c r="C2986" s="24">
        <v>17472</v>
      </c>
      <c r="D2986" s="24">
        <v>20000</v>
      </c>
      <c r="E2986" s="24">
        <v>20000</v>
      </c>
      <c r="F2986" s="24">
        <v>20000</v>
      </c>
      <c r="G2986"/>
      <c r="H2986"/>
      <c r="I2986"/>
      <c r="J2986"/>
      <c r="K2986"/>
      <c r="L2986"/>
      <c r="M2986"/>
    </row>
    <row r="2987" spans="1:13" s="39" customFormat="1" hidden="1">
      <c r="A2987" s="26" t="s">
        <v>140</v>
      </c>
      <c r="B2987" s="25" t="s">
        <v>139</v>
      </c>
      <c r="C2987" s="24">
        <v>3982</v>
      </c>
      <c r="D2987" s="24">
        <v>5000</v>
      </c>
      <c r="E2987" s="24">
        <v>5000</v>
      </c>
      <c r="F2987" s="24">
        <v>5000</v>
      </c>
      <c r="G2987"/>
      <c r="H2987"/>
      <c r="I2987"/>
      <c r="J2987"/>
      <c r="K2987"/>
      <c r="L2987"/>
      <c r="M2987"/>
    </row>
    <row r="2988" spans="1:13" s="39" customFormat="1" hidden="1">
      <c r="A2988" s="26" t="s">
        <v>223</v>
      </c>
      <c r="B2988" s="25" t="s">
        <v>222</v>
      </c>
      <c r="C2988" s="24">
        <v>327</v>
      </c>
      <c r="D2988" s="24">
        <v>3500</v>
      </c>
      <c r="E2988" s="24">
        <v>3500</v>
      </c>
      <c r="F2988" s="24">
        <v>3500</v>
      </c>
      <c r="G2988"/>
      <c r="H2988"/>
      <c r="I2988"/>
      <c r="J2988"/>
      <c r="K2988"/>
      <c r="L2988"/>
      <c r="M2988"/>
    </row>
    <row r="2989" spans="1:13" s="39" customFormat="1" hidden="1">
      <c r="A2989" s="26" t="s">
        <v>149</v>
      </c>
      <c r="B2989" s="25" t="s">
        <v>148</v>
      </c>
      <c r="C2989" s="24">
        <v>1314</v>
      </c>
      <c r="D2989" s="24">
        <v>1000</v>
      </c>
      <c r="E2989" s="24">
        <v>1000</v>
      </c>
      <c r="F2989" s="24">
        <v>1000</v>
      </c>
      <c r="G2989"/>
      <c r="H2989"/>
      <c r="I2989"/>
      <c r="J2989"/>
      <c r="K2989"/>
      <c r="L2989"/>
      <c r="M2989"/>
    </row>
    <row r="2990" spans="1:13" s="39" customFormat="1" hidden="1">
      <c r="A2990" s="26" t="s">
        <v>219</v>
      </c>
      <c r="B2990" s="25" t="s">
        <v>218</v>
      </c>
      <c r="C2990" s="24">
        <v>3754</v>
      </c>
      <c r="D2990" s="24">
        <v>10000</v>
      </c>
      <c r="E2990" s="24">
        <v>10000</v>
      </c>
      <c r="F2990" s="24">
        <v>10000</v>
      </c>
      <c r="G2990"/>
      <c r="H2990"/>
      <c r="I2990"/>
      <c r="J2990"/>
      <c r="K2990"/>
      <c r="L2990"/>
      <c r="M2990"/>
    </row>
    <row r="2991" spans="1:13" s="39" customFormat="1" hidden="1">
      <c r="A2991" s="26" t="s">
        <v>213</v>
      </c>
      <c r="B2991" s="25" t="s">
        <v>212</v>
      </c>
      <c r="C2991" s="24">
        <v>4664</v>
      </c>
      <c r="D2991" s="24">
        <v>1000</v>
      </c>
      <c r="E2991" s="24">
        <v>1000</v>
      </c>
      <c r="F2991" s="24">
        <v>1000</v>
      </c>
      <c r="G2991"/>
      <c r="H2991"/>
      <c r="I2991"/>
      <c r="J2991"/>
      <c r="K2991"/>
      <c r="L2991"/>
      <c r="M2991"/>
    </row>
    <row r="2992" spans="1:13" s="39" customFormat="1" hidden="1">
      <c r="A2992" s="26" t="s">
        <v>211</v>
      </c>
      <c r="B2992" s="25" t="s">
        <v>210</v>
      </c>
      <c r="C2992" s="24">
        <v>504</v>
      </c>
      <c r="D2992" s="24">
        <v>3000</v>
      </c>
      <c r="E2992" s="24">
        <v>3000</v>
      </c>
      <c r="F2992" s="24">
        <v>3000</v>
      </c>
      <c r="G2992"/>
      <c r="H2992"/>
      <c r="I2992"/>
      <c r="J2992"/>
      <c r="K2992"/>
      <c r="L2992"/>
      <c r="M2992"/>
    </row>
    <row r="2993" spans="1:13" s="39" customFormat="1" hidden="1">
      <c r="A2993" s="26" t="s">
        <v>242</v>
      </c>
      <c r="B2993" s="25" t="s">
        <v>241</v>
      </c>
      <c r="C2993" s="24">
        <v>2654</v>
      </c>
      <c r="D2993" s="24">
        <v>5000</v>
      </c>
      <c r="E2993" s="24">
        <v>5000</v>
      </c>
      <c r="F2993" s="24">
        <v>5000</v>
      </c>
      <c r="G2993"/>
      <c r="H2993"/>
      <c r="I2993"/>
      <c r="J2993"/>
      <c r="K2993"/>
      <c r="L2993"/>
      <c r="M2993"/>
    </row>
    <row r="2994" spans="1:13" s="39" customFormat="1" hidden="1">
      <c r="A2994" s="26" t="s">
        <v>147</v>
      </c>
      <c r="B2994" s="25" t="s">
        <v>146</v>
      </c>
      <c r="C2994" s="24">
        <v>17963</v>
      </c>
      <c r="D2994" s="24">
        <v>10000</v>
      </c>
      <c r="E2994" s="24">
        <v>10000</v>
      </c>
      <c r="F2994" s="24">
        <v>10000</v>
      </c>
      <c r="G2994"/>
      <c r="H2994"/>
      <c r="I2994"/>
      <c r="J2994"/>
      <c r="K2994"/>
      <c r="L2994"/>
      <c r="M2994"/>
    </row>
    <row r="2995" spans="1:13" s="39" customFormat="1" hidden="1">
      <c r="A2995" s="26" t="s">
        <v>205</v>
      </c>
      <c r="B2995" s="25" t="s">
        <v>204</v>
      </c>
      <c r="C2995" s="24">
        <v>4645</v>
      </c>
      <c r="D2995" s="24">
        <v>5000</v>
      </c>
      <c r="E2995" s="24">
        <v>5000</v>
      </c>
      <c r="F2995" s="24">
        <v>5000</v>
      </c>
      <c r="G2995"/>
      <c r="H2995"/>
      <c r="I2995"/>
      <c r="J2995"/>
      <c r="K2995"/>
      <c r="L2995"/>
      <c r="M2995"/>
    </row>
    <row r="2996" spans="1:13" s="39" customFormat="1" hidden="1">
      <c r="A2996" s="26" t="s">
        <v>201</v>
      </c>
      <c r="B2996" s="25" t="s">
        <v>200</v>
      </c>
      <c r="C2996" s="24">
        <v>33181</v>
      </c>
      <c r="D2996" s="24">
        <v>50000</v>
      </c>
      <c r="E2996" s="24">
        <v>50000</v>
      </c>
      <c r="F2996" s="24">
        <v>50000</v>
      </c>
      <c r="G2996"/>
      <c r="H2996"/>
      <c r="I2996"/>
      <c r="J2996"/>
      <c r="K2996"/>
      <c r="L2996"/>
      <c r="M2996"/>
    </row>
    <row r="2997" spans="1:13" s="39" customFormat="1" hidden="1">
      <c r="A2997" s="26" t="s">
        <v>240</v>
      </c>
      <c r="B2997" s="25" t="s">
        <v>239</v>
      </c>
      <c r="C2997" s="24">
        <v>2654</v>
      </c>
      <c r="D2997" s="24">
        <v>5000</v>
      </c>
      <c r="E2997" s="24">
        <v>5000</v>
      </c>
      <c r="F2997" s="24">
        <v>5000</v>
      </c>
      <c r="G2997"/>
      <c r="H2997"/>
      <c r="I2997"/>
      <c r="J2997"/>
      <c r="K2997"/>
      <c r="L2997"/>
      <c r="M2997"/>
    </row>
    <row r="2998" spans="1:13" s="39" customFormat="1" hidden="1">
      <c r="A2998" s="26" t="s">
        <v>199</v>
      </c>
      <c r="B2998" s="25" t="s">
        <v>198</v>
      </c>
      <c r="C2998" s="24">
        <v>664</v>
      </c>
      <c r="D2998" s="24">
        <v>1463</v>
      </c>
      <c r="E2998" s="24">
        <v>1463</v>
      </c>
      <c r="F2998" s="24">
        <v>1463</v>
      </c>
      <c r="G2998"/>
      <c r="H2998"/>
      <c r="I2998"/>
      <c r="J2998"/>
      <c r="K2998"/>
      <c r="L2998"/>
      <c r="M2998"/>
    </row>
    <row r="2999" spans="1:13" s="39" customFormat="1" hidden="1">
      <c r="A2999" s="26" t="s">
        <v>238</v>
      </c>
      <c r="B2999" s="25" t="s">
        <v>237</v>
      </c>
      <c r="C2999" s="24"/>
      <c r="D2999" s="24">
        <v>5000</v>
      </c>
      <c r="E2999" s="24">
        <v>5000</v>
      </c>
      <c r="F2999" s="24">
        <v>5000</v>
      </c>
      <c r="G2999"/>
      <c r="H2999"/>
      <c r="I2999"/>
      <c r="J2999"/>
      <c r="K2999"/>
      <c r="L2999"/>
      <c r="M2999"/>
    </row>
    <row r="3000" spans="1:13" s="39" customFormat="1">
      <c r="A3000" s="35" t="s">
        <v>303</v>
      </c>
      <c r="B3000" s="34" t="s">
        <v>302</v>
      </c>
      <c r="C3000" s="27">
        <v>143477910</v>
      </c>
      <c r="D3000" s="27">
        <v>160663090</v>
      </c>
      <c r="E3000" s="27">
        <v>139900626</v>
      </c>
      <c r="F3000" s="27">
        <v>131266255</v>
      </c>
      <c r="G3000"/>
      <c r="H3000"/>
      <c r="I3000"/>
      <c r="J3000"/>
      <c r="K3000"/>
      <c r="L3000"/>
      <c r="M3000"/>
    </row>
    <row r="3001" spans="1:13" s="39" customFormat="1" ht="25.5">
      <c r="A3001" s="33" t="s">
        <v>301</v>
      </c>
      <c r="B3001" s="32" t="s">
        <v>300</v>
      </c>
      <c r="C3001" s="27">
        <v>143477910</v>
      </c>
      <c r="D3001" s="27">
        <v>160663090</v>
      </c>
      <c r="E3001" s="27">
        <v>139900626</v>
      </c>
      <c r="F3001" s="27">
        <v>131266255</v>
      </c>
      <c r="G3001"/>
      <c r="H3001"/>
      <c r="I3001"/>
      <c r="J3001"/>
      <c r="K3001"/>
      <c r="L3001"/>
      <c r="M3001"/>
    </row>
    <row r="3002" spans="1:13" s="39" customFormat="1">
      <c r="A3002" s="30" t="s">
        <v>103</v>
      </c>
      <c r="B3002" s="25" t="s">
        <v>104</v>
      </c>
      <c r="C3002" s="27">
        <v>64011927</v>
      </c>
      <c r="D3002" s="36">
        <v>0</v>
      </c>
      <c r="E3002" s="36">
        <v>0</v>
      </c>
      <c r="F3002" s="27"/>
      <c r="G3002"/>
      <c r="H3002"/>
      <c r="I3002"/>
      <c r="J3002"/>
      <c r="K3002"/>
      <c r="L3002"/>
      <c r="M3002"/>
    </row>
    <row r="3003" spans="1:13" s="39" customFormat="1">
      <c r="A3003" s="29" t="s">
        <v>145</v>
      </c>
      <c r="B3003" s="25" t="s">
        <v>144</v>
      </c>
      <c r="C3003" s="27">
        <v>64011927</v>
      </c>
      <c r="D3003" s="36">
        <v>0</v>
      </c>
      <c r="E3003" s="36">
        <v>0</v>
      </c>
      <c r="F3003" s="27"/>
      <c r="G3003"/>
      <c r="H3003"/>
      <c r="I3003"/>
      <c r="J3003"/>
      <c r="K3003"/>
      <c r="L3003"/>
      <c r="M3003"/>
    </row>
    <row r="3004" spans="1:13" s="39" customFormat="1">
      <c r="A3004" s="28" t="s">
        <v>143</v>
      </c>
      <c r="B3004" s="25" t="s">
        <v>4</v>
      </c>
      <c r="C3004" s="27">
        <v>64011927</v>
      </c>
      <c r="D3004" s="36">
        <v>0</v>
      </c>
      <c r="E3004" s="36">
        <v>0</v>
      </c>
      <c r="F3004" s="27"/>
      <c r="G3004"/>
      <c r="H3004"/>
      <c r="I3004"/>
      <c r="J3004"/>
      <c r="K3004"/>
      <c r="L3004"/>
      <c r="M3004"/>
    </row>
    <row r="3005" spans="1:13" s="39" customFormat="1">
      <c r="A3005" s="26" t="s">
        <v>161</v>
      </c>
      <c r="B3005" s="25" t="s">
        <v>160</v>
      </c>
      <c r="C3005" s="24">
        <v>52336875</v>
      </c>
      <c r="D3005" s="31">
        <v>0</v>
      </c>
      <c r="E3005" s="31">
        <v>0</v>
      </c>
      <c r="F3005" s="24"/>
      <c r="G3005"/>
      <c r="H3005"/>
      <c r="I3005"/>
      <c r="J3005"/>
      <c r="K3005"/>
      <c r="L3005"/>
      <c r="M3005"/>
    </row>
    <row r="3006" spans="1:13" s="39" customFormat="1">
      <c r="A3006" s="26" t="s">
        <v>265</v>
      </c>
      <c r="B3006" s="25" t="s">
        <v>264</v>
      </c>
      <c r="C3006" s="24">
        <v>358535</v>
      </c>
      <c r="D3006" s="31">
        <v>0</v>
      </c>
      <c r="E3006" s="31">
        <v>0</v>
      </c>
      <c r="F3006" s="24"/>
      <c r="G3006"/>
      <c r="H3006"/>
      <c r="I3006"/>
      <c r="J3006"/>
      <c r="K3006"/>
      <c r="L3006"/>
      <c r="M3006"/>
    </row>
    <row r="3007" spans="1:13" s="39" customFormat="1">
      <c r="A3007" s="26" t="s">
        <v>246</v>
      </c>
      <c r="B3007" s="25" t="s">
        <v>245</v>
      </c>
      <c r="C3007" s="24">
        <v>1747594</v>
      </c>
      <c r="D3007" s="31">
        <v>0</v>
      </c>
      <c r="E3007" s="31">
        <v>0</v>
      </c>
      <c r="F3007" s="24"/>
      <c r="G3007"/>
      <c r="H3007"/>
      <c r="I3007"/>
      <c r="J3007"/>
      <c r="K3007"/>
      <c r="L3007"/>
      <c r="M3007"/>
    </row>
    <row r="3008" spans="1:13" s="39" customFormat="1">
      <c r="A3008" s="26" t="s">
        <v>159</v>
      </c>
      <c r="B3008" s="25" t="s">
        <v>158</v>
      </c>
      <c r="C3008" s="24">
        <v>8314235</v>
      </c>
      <c r="D3008" s="31">
        <v>0</v>
      </c>
      <c r="E3008" s="31">
        <v>0</v>
      </c>
      <c r="F3008" s="24"/>
      <c r="G3008"/>
      <c r="H3008"/>
      <c r="I3008"/>
      <c r="J3008"/>
      <c r="K3008"/>
      <c r="L3008"/>
      <c r="M3008"/>
    </row>
    <row r="3009" spans="1:13" s="39" customFormat="1">
      <c r="A3009" s="26" t="s">
        <v>155</v>
      </c>
      <c r="B3009" s="25" t="s">
        <v>154</v>
      </c>
      <c r="C3009" s="24">
        <v>1188327</v>
      </c>
      <c r="D3009" s="31">
        <v>0</v>
      </c>
      <c r="E3009" s="31">
        <v>0</v>
      </c>
      <c r="F3009" s="24"/>
      <c r="G3009"/>
      <c r="H3009"/>
      <c r="I3009"/>
      <c r="J3009"/>
      <c r="K3009"/>
      <c r="L3009"/>
      <c r="M3009"/>
    </row>
    <row r="3010" spans="1:13" s="39" customFormat="1">
      <c r="A3010" s="26" t="s">
        <v>172</v>
      </c>
      <c r="B3010" s="25" t="s">
        <v>171</v>
      </c>
      <c r="C3010" s="24">
        <v>66361</v>
      </c>
      <c r="D3010" s="31">
        <v>0</v>
      </c>
      <c r="E3010" s="31">
        <v>0</v>
      </c>
      <c r="F3010" s="24"/>
      <c r="G3010"/>
      <c r="H3010"/>
      <c r="I3010"/>
      <c r="J3010"/>
      <c r="K3010"/>
      <c r="L3010"/>
      <c r="M3010"/>
    </row>
    <row r="3011" spans="1:13" s="39" customFormat="1" ht="25.5">
      <c r="A3011" s="30" t="s">
        <v>105</v>
      </c>
      <c r="B3011" s="25" t="s">
        <v>106</v>
      </c>
      <c r="C3011" s="27">
        <v>56449</v>
      </c>
      <c r="D3011" s="36">
        <v>0</v>
      </c>
      <c r="E3011" s="36">
        <v>0</v>
      </c>
      <c r="F3011" s="27"/>
      <c r="G3011"/>
      <c r="H3011"/>
      <c r="I3011"/>
      <c r="J3011"/>
      <c r="K3011"/>
      <c r="L3011"/>
      <c r="M3011"/>
    </row>
    <row r="3012" spans="1:13" s="39" customFormat="1">
      <c r="A3012" s="29" t="s">
        <v>145</v>
      </c>
      <c r="B3012" s="25" t="s">
        <v>144</v>
      </c>
      <c r="C3012" s="27">
        <v>56449</v>
      </c>
      <c r="D3012" s="36">
        <v>0</v>
      </c>
      <c r="E3012" s="36">
        <v>0</v>
      </c>
      <c r="F3012" s="27"/>
      <c r="G3012"/>
      <c r="H3012"/>
      <c r="I3012"/>
      <c r="J3012"/>
      <c r="K3012"/>
      <c r="L3012"/>
      <c r="M3012"/>
    </row>
    <row r="3013" spans="1:13" s="39" customFormat="1">
      <c r="A3013" s="28" t="s">
        <v>143</v>
      </c>
      <c r="B3013" s="25" t="s">
        <v>4</v>
      </c>
      <c r="C3013" s="27">
        <v>56449</v>
      </c>
      <c r="D3013" s="36">
        <v>0</v>
      </c>
      <c r="E3013" s="36">
        <v>0</v>
      </c>
      <c r="F3013" s="27"/>
      <c r="G3013"/>
      <c r="H3013"/>
      <c r="I3013"/>
      <c r="J3013"/>
      <c r="K3013"/>
      <c r="L3013"/>
      <c r="M3013"/>
    </row>
    <row r="3014" spans="1:13" s="39" customFormat="1">
      <c r="A3014" s="26" t="s">
        <v>161</v>
      </c>
      <c r="B3014" s="25" t="s">
        <v>160</v>
      </c>
      <c r="C3014" s="24">
        <v>45698</v>
      </c>
      <c r="D3014" s="31">
        <v>0</v>
      </c>
      <c r="E3014" s="31">
        <v>0</v>
      </c>
      <c r="F3014" s="24"/>
      <c r="G3014"/>
      <c r="H3014"/>
      <c r="I3014"/>
      <c r="J3014"/>
      <c r="K3014"/>
      <c r="L3014"/>
      <c r="M3014"/>
    </row>
    <row r="3015" spans="1:13" s="39" customFormat="1">
      <c r="A3015" s="26" t="s">
        <v>246</v>
      </c>
      <c r="B3015" s="25" t="s">
        <v>245</v>
      </c>
      <c r="C3015" s="24">
        <v>3982</v>
      </c>
      <c r="D3015" s="31">
        <v>0</v>
      </c>
      <c r="E3015" s="31">
        <v>0</v>
      </c>
      <c r="F3015" s="24"/>
      <c r="G3015"/>
      <c r="H3015"/>
      <c r="I3015"/>
      <c r="J3015"/>
      <c r="K3015"/>
      <c r="L3015"/>
      <c r="M3015"/>
    </row>
    <row r="3016" spans="1:13" s="39" customFormat="1">
      <c r="A3016" s="26" t="s">
        <v>159</v>
      </c>
      <c r="B3016" s="25" t="s">
        <v>158</v>
      </c>
      <c r="C3016" s="24">
        <v>5840</v>
      </c>
      <c r="D3016" s="31">
        <v>0</v>
      </c>
      <c r="E3016" s="31">
        <v>0</v>
      </c>
      <c r="F3016" s="24"/>
      <c r="G3016"/>
      <c r="H3016"/>
      <c r="I3016"/>
      <c r="J3016"/>
      <c r="K3016"/>
      <c r="L3016"/>
      <c r="M3016"/>
    </row>
    <row r="3017" spans="1:13" s="39" customFormat="1">
      <c r="A3017" s="26" t="s">
        <v>155</v>
      </c>
      <c r="B3017" s="25" t="s">
        <v>154</v>
      </c>
      <c r="C3017" s="24">
        <v>770</v>
      </c>
      <c r="D3017" s="31">
        <v>0</v>
      </c>
      <c r="E3017" s="31">
        <v>0</v>
      </c>
      <c r="F3017" s="24"/>
      <c r="G3017"/>
      <c r="H3017"/>
      <c r="I3017"/>
      <c r="J3017"/>
      <c r="K3017"/>
      <c r="L3017"/>
      <c r="M3017"/>
    </row>
    <row r="3018" spans="1:13" s="39" customFormat="1">
      <c r="A3018" s="26" t="s">
        <v>225</v>
      </c>
      <c r="B3018" s="25" t="s">
        <v>224</v>
      </c>
      <c r="C3018" s="24">
        <v>159</v>
      </c>
      <c r="D3018" s="31">
        <v>0</v>
      </c>
      <c r="E3018" s="31">
        <v>0</v>
      </c>
      <c r="F3018" s="24"/>
      <c r="G3018"/>
      <c r="H3018"/>
      <c r="I3018"/>
      <c r="J3018"/>
      <c r="K3018"/>
      <c r="L3018"/>
      <c r="M3018"/>
    </row>
    <row r="3019" spans="1:13" s="39" customFormat="1" ht="38.25">
      <c r="A3019" s="30" t="s">
        <v>299</v>
      </c>
      <c r="B3019" s="25" t="s">
        <v>298</v>
      </c>
      <c r="C3019" s="27">
        <v>45856</v>
      </c>
      <c r="D3019" s="36">
        <v>0</v>
      </c>
      <c r="E3019" s="36">
        <v>0</v>
      </c>
      <c r="F3019" s="27"/>
      <c r="G3019"/>
      <c r="H3019"/>
      <c r="I3019"/>
      <c r="J3019"/>
      <c r="K3019"/>
      <c r="L3019"/>
      <c r="M3019"/>
    </row>
    <row r="3020" spans="1:13" s="39" customFormat="1">
      <c r="A3020" s="29" t="s">
        <v>145</v>
      </c>
      <c r="B3020" s="25" t="s">
        <v>144</v>
      </c>
      <c r="C3020" s="27">
        <v>45856</v>
      </c>
      <c r="D3020" s="36">
        <v>0</v>
      </c>
      <c r="E3020" s="36">
        <v>0</v>
      </c>
      <c r="F3020" s="27"/>
      <c r="G3020"/>
      <c r="H3020"/>
      <c r="I3020"/>
      <c r="J3020"/>
      <c r="K3020"/>
      <c r="L3020"/>
      <c r="M3020"/>
    </row>
    <row r="3021" spans="1:13" s="39" customFormat="1">
      <c r="A3021" s="28" t="s">
        <v>143</v>
      </c>
      <c r="B3021" s="25" t="s">
        <v>4</v>
      </c>
      <c r="C3021" s="27">
        <v>45856</v>
      </c>
      <c r="D3021" s="36">
        <v>0</v>
      </c>
      <c r="E3021" s="36">
        <v>0</v>
      </c>
      <c r="F3021" s="27"/>
      <c r="G3021"/>
      <c r="H3021"/>
      <c r="I3021"/>
      <c r="J3021"/>
      <c r="K3021"/>
      <c r="L3021"/>
      <c r="M3021"/>
    </row>
    <row r="3022" spans="1:13" s="39" customFormat="1">
      <c r="A3022" s="26" t="s">
        <v>207</v>
      </c>
      <c r="B3022" s="25" t="s">
        <v>206</v>
      </c>
      <c r="C3022" s="24">
        <v>45856</v>
      </c>
      <c r="D3022" s="31">
        <v>0</v>
      </c>
      <c r="E3022" s="31">
        <v>0</v>
      </c>
      <c r="F3022" s="24"/>
      <c r="G3022"/>
      <c r="H3022"/>
      <c r="I3022"/>
      <c r="J3022"/>
      <c r="K3022"/>
      <c r="L3022"/>
      <c r="M3022"/>
    </row>
    <row r="3023" spans="1:13" s="39" customFormat="1">
      <c r="A3023" s="30" t="s">
        <v>117</v>
      </c>
      <c r="B3023" s="25" t="s">
        <v>118</v>
      </c>
      <c r="C3023" s="27">
        <v>31056</v>
      </c>
      <c r="D3023" s="36">
        <v>0</v>
      </c>
      <c r="E3023" s="36">
        <v>0</v>
      </c>
      <c r="F3023" s="36">
        <v>0</v>
      </c>
      <c r="G3023"/>
      <c r="H3023"/>
      <c r="I3023"/>
      <c r="J3023"/>
      <c r="K3023"/>
      <c r="L3023"/>
      <c r="M3023"/>
    </row>
    <row r="3024" spans="1:13" s="39" customFormat="1">
      <c r="A3024" s="29" t="s">
        <v>145</v>
      </c>
      <c r="B3024" s="25" t="s">
        <v>144</v>
      </c>
      <c r="C3024" s="27">
        <v>31056</v>
      </c>
      <c r="D3024" s="36">
        <v>0</v>
      </c>
      <c r="E3024" s="36">
        <v>0</v>
      </c>
      <c r="F3024" s="36">
        <v>0</v>
      </c>
      <c r="G3024"/>
      <c r="H3024"/>
      <c r="I3024"/>
      <c r="J3024"/>
      <c r="K3024"/>
      <c r="L3024"/>
      <c r="M3024"/>
    </row>
    <row r="3025" spans="1:13" s="39" customFormat="1">
      <c r="A3025" s="28" t="s">
        <v>143</v>
      </c>
      <c r="B3025" s="25" t="s">
        <v>4</v>
      </c>
      <c r="C3025" s="27">
        <v>31056</v>
      </c>
      <c r="D3025" s="36">
        <v>0</v>
      </c>
      <c r="E3025" s="36">
        <v>0</v>
      </c>
      <c r="F3025" s="36">
        <v>0</v>
      </c>
      <c r="G3025"/>
      <c r="H3025"/>
      <c r="I3025"/>
      <c r="J3025"/>
      <c r="K3025"/>
      <c r="L3025"/>
      <c r="M3025"/>
    </row>
    <row r="3026" spans="1:13" s="39" customFormat="1">
      <c r="A3026" s="26" t="s">
        <v>157</v>
      </c>
      <c r="B3026" s="25" t="s">
        <v>156</v>
      </c>
      <c r="C3026" s="24">
        <v>6636</v>
      </c>
      <c r="D3026" s="31">
        <v>0</v>
      </c>
      <c r="E3026" s="31">
        <v>0</v>
      </c>
      <c r="F3026" s="31">
        <v>0</v>
      </c>
      <c r="G3026"/>
      <c r="H3026"/>
      <c r="I3026"/>
      <c r="J3026"/>
      <c r="K3026"/>
      <c r="L3026"/>
      <c r="M3026"/>
    </row>
    <row r="3027" spans="1:13" s="39" customFormat="1">
      <c r="A3027" s="26" t="s">
        <v>153</v>
      </c>
      <c r="B3027" s="25" t="s">
        <v>152</v>
      </c>
      <c r="C3027" s="24">
        <v>1327</v>
      </c>
      <c r="D3027" s="31">
        <v>0</v>
      </c>
      <c r="E3027" s="31">
        <v>0</v>
      </c>
      <c r="F3027" s="31">
        <v>0</v>
      </c>
      <c r="G3027"/>
      <c r="H3027"/>
      <c r="I3027"/>
      <c r="J3027"/>
      <c r="K3027"/>
      <c r="L3027"/>
      <c r="M3027"/>
    </row>
    <row r="3028" spans="1:13" s="39" customFormat="1">
      <c r="A3028" s="26" t="s">
        <v>184</v>
      </c>
      <c r="B3028" s="25" t="s">
        <v>183</v>
      </c>
      <c r="C3028" s="24">
        <v>1327</v>
      </c>
      <c r="D3028" s="31">
        <v>0</v>
      </c>
      <c r="E3028" s="31">
        <v>0</v>
      </c>
      <c r="F3028" s="31">
        <v>0</v>
      </c>
      <c r="G3028"/>
      <c r="H3028"/>
      <c r="I3028"/>
      <c r="J3028"/>
      <c r="K3028"/>
      <c r="L3028"/>
      <c r="M3028"/>
    </row>
    <row r="3029" spans="1:13" s="39" customFormat="1">
      <c r="A3029" s="26" t="s">
        <v>182</v>
      </c>
      <c r="B3029" s="25" t="s">
        <v>181</v>
      </c>
      <c r="C3029" s="24">
        <v>664</v>
      </c>
      <c r="D3029" s="31">
        <v>0</v>
      </c>
      <c r="E3029" s="31">
        <v>0</v>
      </c>
      <c r="F3029" s="31">
        <v>0</v>
      </c>
      <c r="G3029"/>
      <c r="H3029"/>
      <c r="I3029"/>
      <c r="J3029"/>
      <c r="K3029"/>
      <c r="L3029"/>
      <c r="M3029"/>
    </row>
    <row r="3030" spans="1:13" s="39" customFormat="1">
      <c r="A3030" s="26" t="s">
        <v>227</v>
      </c>
      <c r="B3030" s="25" t="s">
        <v>226</v>
      </c>
      <c r="C3030" s="24">
        <v>531</v>
      </c>
      <c r="D3030" s="31">
        <v>0</v>
      </c>
      <c r="E3030" s="31">
        <v>0</v>
      </c>
      <c r="F3030" s="31">
        <v>0</v>
      </c>
      <c r="G3030"/>
      <c r="H3030"/>
      <c r="I3030"/>
      <c r="J3030"/>
      <c r="K3030"/>
      <c r="L3030"/>
      <c r="M3030"/>
    </row>
    <row r="3031" spans="1:13" s="39" customFormat="1">
      <c r="A3031" s="26" t="s">
        <v>151</v>
      </c>
      <c r="B3031" s="25" t="s">
        <v>150</v>
      </c>
      <c r="C3031" s="24">
        <v>1991</v>
      </c>
      <c r="D3031" s="31">
        <v>0</v>
      </c>
      <c r="E3031" s="31">
        <v>0</v>
      </c>
      <c r="F3031" s="31">
        <v>0</v>
      </c>
      <c r="G3031"/>
      <c r="H3031"/>
      <c r="I3031"/>
      <c r="J3031"/>
      <c r="K3031"/>
      <c r="L3031"/>
      <c r="M3031"/>
    </row>
    <row r="3032" spans="1:13" s="39" customFormat="1">
      <c r="A3032" s="26" t="s">
        <v>140</v>
      </c>
      <c r="B3032" s="25" t="s">
        <v>139</v>
      </c>
      <c r="C3032" s="24">
        <v>2654</v>
      </c>
      <c r="D3032" s="31">
        <v>0</v>
      </c>
      <c r="E3032" s="31">
        <v>0</v>
      </c>
      <c r="F3032" s="31">
        <v>0</v>
      </c>
      <c r="G3032"/>
      <c r="H3032"/>
      <c r="I3032"/>
      <c r="J3032"/>
      <c r="K3032"/>
      <c r="L3032"/>
      <c r="M3032"/>
    </row>
    <row r="3033" spans="1:13" s="39" customFormat="1">
      <c r="A3033" s="26" t="s">
        <v>149</v>
      </c>
      <c r="B3033" s="25" t="s">
        <v>148</v>
      </c>
      <c r="C3033" s="24">
        <v>2654</v>
      </c>
      <c r="D3033" s="31">
        <v>0</v>
      </c>
      <c r="E3033" s="31">
        <v>0</v>
      </c>
      <c r="F3033" s="31">
        <v>0</v>
      </c>
      <c r="G3033"/>
      <c r="H3033"/>
      <c r="I3033"/>
      <c r="J3033"/>
      <c r="K3033"/>
      <c r="L3033"/>
      <c r="M3033"/>
    </row>
    <row r="3034" spans="1:13" s="39" customFormat="1">
      <c r="A3034" s="26" t="s">
        <v>217</v>
      </c>
      <c r="B3034" s="25" t="s">
        <v>216</v>
      </c>
      <c r="C3034" s="24">
        <v>7963</v>
      </c>
      <c r="D3034" s="31">
        <v>0</v>
      </c>
      <c r="E3034" s="31">
        <v>0</v>
      </c>
      <c r="F3034" s="31">
        <v>0</v>
      </c>
      <c r="G3034"/>
      <c r="H3034"/>
      <c r="I3034"/>
      <c r="J3034"/>
      <c r="K3034"/>
      <c r="L3034"/>
      <c r="M3034"/>
    </row>
    <row r="3035" spans="1:13" s="39" customFormat="1">
      <c r="A3035" s="26" t="s">
        <v>147</v>
      </c>
      <c r="B3035" s="25" t="s">
        <v>146</v>
      </c>
      <c r="C3035" s="24">
        <v>3982</v>
      </c>
      <c r="D3035" s="31">
        <v>0</v>
      </c>
      <c r="E3035" s="31">
        <v>0</v>
      </c>
      <c r="F3035" s="31">
        <v>0</v>
      </c>
      <c r="G3035"/>
      <c r="H3035"/>
      <c r="I3035"/>
      <c r="J3035"/>
      <c r="K3035"/>
      <c r="L3035"/>
      <c r="M3035"/>
    </row>
    <row r="3036" spans="1:13" s="39" customFormat="1">
      <c r="A3036" s="26" t="s">
        <v>201</v>
      </c>
      <c r="B3036" s="25" t="s">
        <v>200</v>
      </c>
      <c r="C3036" s="24">
        <v>1327</v>
      </c>
      <c r="D3036" s="31">
        <v>0</v>
      </c>
      <c r="E3036" s="31">
        <v>0</v>
      </c>
      <c r="F3036" s="31">
        <v>0</v>
      </c>
      <c r="G3036"/>
      <c r="H3036"/>
      <c r="I3036"/>
      <c r="J3036"/>
      <c r="K3036"/>
      <c r="L3036"/>
      <c r="M3036"/>
    </row>
    <row r="3037" spans="1:13" s="39" customFormat="1">
      <c r="A3037" s="30" t="s">
        <v>55</v>
      </c>
      <c r="B3037" s="25" t="s">
        <v>10</v>
      </c>
      <c r="C3037" s="27">
        <v>775079</v>
      </c>
      <c r="D3037" s="36">
        <v>0</v>
      </c>
      <c r="E3037" s="36">
        <v>0</v>
      </c>
      <c r="F3037" s="36">
        <v>0</v>
      </c>
      <c r="G3037"/>
      <c r="H3037"/>
      <c r="I3037"/>
      <c r="J3037"/>
      <c r="K3037"/>
      <c r="L3037"/>
      <c r="M3037"/>
    </row>
    <row r="3038" spans="1:13" s="39" customFormat="1">
      <c r="A3038" s="29" t="s">
        <v>145</v>
      </c>
      <c r="B3038" s="25" t="s">
        <v>144</v>
      </c>
      <c r="C3038" s="27">
        <v>775079</v>
      </c>
      <c r="D3038" s="36">
        <v>0</v>
      </c>
      <c r="E3038" s="36">
        <v>0</v>
      </c>
      <c r="F3038" s="36">
        <v>0</v>
      </c>
      <c r="G3038"/>
      <c r="H3038"/>
      <c r="I3038"/>
      <c r="J3038"/>
      <c r="K3038"/>
      <c r="L3038"/>
      <c r="M3038"/>
    </row>
    <row r="3039" spans="1:13" s="39" customFormat="1">
      <c r="A3039" s="28" t="s">
        <v>143</v>
      </c>
      <c r="B3039" s="25" t="s">
        <v>4</v>
      </c>
      <c r="C3039" s="27">
        <v>775079</v>
      </c>
      <c r="D3039" s="36">
        <v>0</v>
      </c>
      <c r="E3039" s="36">
        <v>0</v>
      </c>
      <c r="F3039" s="36">
        <v>0</v>
      </c>
      <c r="G3039"/>
      <c r="H3039"/>
      <c r="I3039"/>
      <c r="J3039"/>
      <c r="K3039"/>
      <c r="L3039"/>
      <c r="M3039"/>
    </row>
    <row r="3040" spans="1:13" s="39" customFormat="1">
      <c r="A3040" s="26" t="s">
        <v>161</v>
      </c>
      <c r="B3040" s="25" t="s">
        <v>160</v>
      </c>
      <c r="C3040" s="24">
        <v>775079</v>
      </c>
      <c r="D3040" s="31">
        <v>0</v>
      </c>
      <c r="E3040" s="31">
        <v>0</v>
      </c>
      <c r="F3040" s="31">
        <v>0</v>
      </c>
      <c r="G3040"/>
      <c r="H3040"/>
      <c r="I3040"/>
      <c r="J3040"/>
      <c r="K3040"/>
      <c r="L3040"/>
      <c r="M3040"/>
    </row>
    <row r="3041" spans="1:13" s="39" customFormat="1" ht="25.5">
      <c r="A3041" s="30" t="s">
        <v>113</v>
      </c>
      <c r="B3041" s="25" t="s">
        <v>114</v>
      </c>
      <c r="C3041" s="27">
        <v>6409271</v>
      </c>
      <c r="D3041" s="36">
        <v>0</v>
      </c>
      <c r="E3041" s="36">
        <v>0</v>
      </c>
      <c r="F3041" s="27"/>
      <c r="G3041"/>
      <c r="H3041"/>
      <c r="I3041"/>
      <c r="J3041"/>
      <c r="K3041"/>
      <c r="L3041"/>
      <c r="M3041"/>
    </row>
    <row r="3042" spans="1:13" s="39" customFormat="1">
      <c r="A3042" s="29" t="s">
        <v>145</v>
      </c>
      <c r="B3042" s="25" t="s">
        <v>144</v>
      </c>
      <c r="C3042" s="27">
        <v>6409271</v>
      </c>
      <c r="D3042" s="36">
        <v>0</v>
      </c>
      <c r="E3042" s="36">
        <v>0</v>
      </c>
      <c r="F3042" s="27"/>
      <c r="G3042"/>
      <c r="H3042"/>
      <c r="I3042"/>
      <c r="J3042"/>
      <c r="K3042"/>
      <c r="L3042"/>
      <c r="M3042"/>
    </row>
    <row r="3043" spans="1:13" s="39" customFormat="1">
      <c r="A3043" s="28" t="s">
        <v>269</v>
      </c>
      <c r="B3043" s="25" t="s">
        <v>22</v>
      </c>
      <c r="C3043" s="27">
        <v>4303304</v>
      </c>
      <c r="D3043" s="36">
        <v>0</v>
      </c>
      <c r="E3043" s="36">
        <v>0</v>
      </c>
      <c r="F3043" s="27"/>
      <c r="G3043"/>
      <c r="H3043"/>
      <c r="I3043"/>
      <c r="J3043"/>
      <c r="K3043"/>
      <c r="L3043"/>
      <c r="M3043"/>
    </row>
    <row r="3044" spans="1:13" s="39" customFormat="1">
      <c r="A3044" s="26" t="s">
        <v>161</v>
      </c>
      <c r="B3044" s="25" t="s">
        <v>160</v>
      </c>
      <c r="C3044" s="24">
        <v>1151316</v>
      </c>
      <c r="D3044" s="31">
        <v>0</v>
      </c>
      <c r="E3044" s="31">
        <v>0</v>
      </c>
      <c r="F3044" s="24"/>
      <c r="G3044"/>
      <c r="H3044"/>
      <c r="I3044"/>
      <c r="J3044"/>
      <c r="K3044"/>
      <c r="L3044"/>
      <c r="M3044"/>
    </row>
    <row r="3045" spans="1:13" s="39" customFormat="1">
      <c r="A3045" s="26" t="s">
        <v>294</v>
      </c>
      <c r="B3045" s="25" t="s">
        <v>293</v>
      </c>
      <c r="C3045" s="24">
        <v>13</v>
      </c>
      <c r="D3045" s="24"/>
      <c r="E3045" s="24"/>
      <c r="F3045" s="24"/>
      <c r="G3045"/>
      <c r="H3045"/>
      <c r="I3045"/>
      <c r="J3045"/>
      <c r="K3045"/>
      <c r="L3045"/>
      <c r="M3045"/>
    </row>
    <row r="3046" spans="1:13" s="39" customFormat="1">
      <c r="A3046" s="26" t="s">
        <v>268</v>
      </c>
      <c r="B3046" s="25" t="s">
        <v>267</v>
      </c>
      <c r="C3046" s="24">
        <v>2300</v>
      </c>
      <c r="D3046" s="31">
        <v>0</v>
      </c>
      <c r="E3046" s="31">
        <v>0</v>
      </c>
      <c r="F3046" s="24"/>
      <c r="G3046"/>
      <c r="H3046"/>
      <c r="I3046"/>
      <c r="J3046"/>
      <c r="K3046"/>
      <c r="L3046"/>
      <c r="M3046"/>
    </row>
    <row r="3047" spans="1:13" s="39" customFormat="1">
      <c r="A3047" s="26" t="s">
        <v>246</v>
      </c>
      <c r="B3047" s="25" t="s">
        <v>245</v>
      </c>
      <c r="C3047" s="24">
        <v>33696</v>
      </c>
      <c r="D3047" s="31">
        <v>0</v>
      </c>
      <c r="E3047" s="31">
        <v>0</v>
      </c>
      <c r="F3047" s="24"/>
      <c r="G3047"/>
      <c r="H3047"/>
      <c r="I3047"/>
      <c r="J3047"/>
      <c r="K3047"/>
      <c r="L3047"/>
      <c r="M3047"/>
    </row>
    <row r="3048" spans="1:13" s="39" customFormat="1">
      <c r="A3048" s="26" t="s">
        <v>263</v>
      </c>
      <c r="B3048" s="25" t="s">
        <v>262</v>
      </c>
      <c r="C3048" s="24">
        <v>2323</v>
      </c>
      <c r="D3048" s="24"/>
      <c r="E3048" s="24"/>
      <c r="F3048" s="24"/>
      <c r="G3048"/>
      <c r="H3048"/>
      <c r="I3048"/>
      <c r="J3048"/>
      <c r="K3048"/>
      <c r="L3048"/>
      <c r="M3048"/>
    </row>
    <row r="3049" spans="1:13" s="39" customFormat="1">
      <c r="A3049" s="26" t="s">
        <v>159</v>
      </c>
      <c r="B3049" s="25" t="s">
        <v>158</v>
      </c>
      <c r="C3049" s="24">
        <v>158035</v>
      </c>
      <c r="D3049" s="31">
        <v>0</v>
      </c>
      <c r="E3049" s="31">
        <v>0</v>
      </c>
      <c r="F3049" s="24"/>
      <c r="G3049"/>
      <c r="H3049"/>
      <c r="I3049"/>
      <c r="J3049"/>
      <c r="K3049"/>
      <c r="L3049"/>
      <c r="M3049"/>
    </row>
    <row r="3050" spans="1:13" s="39" customFormat="1">
      <c r="A3050" s="26" t="s">
        <v>157</v>
      </c>
      <c r="B3050" s="25" t="s">
        <v>156</v>
      </c>
      <c r="C3050" s="24">
        <v>202896</v>
      </c>
      <c r="D3050" s="31">
        <v>0</v>
      </c>
      <c r="E3050" s="31">
        <v>0</v>
      </c>
      <c r="F3050" s="24"/>
      <c r="G3050"/>
      <c r="H3050"/>
      <c r="I3050"/>
      <c r="J3050"/>
      <c r="K3050"/>
      <c r="L3050"/>
      <c r="M3050"/>
    </row>
    <row r="3051" spans="1:13" s="39" customFormat="1">
      <c r="A3051" s="26" t="s">
        <v>155</v>
      </c>
      <c r="B3051" s="25" t="s">
        <v>154</v>
      </c>
      <c r="C3051" s="24">
        <v>13115</v>
      </c>
      <c r="D3051" s="31">
        <v>0</v>
      </c>
      <c r="E3051" s="31">
        <v>0</v>
      </c>
      <c r="F3051" s="24"/>
      <c r="G3051"/>
      <c r="H3051"/>
      <c r="I3051"/>
      <c r="J3051"/>
      <c r="K3051"/>
      <c r="L3051"/>
      <c r="M3051"/>
    </row>
    <row r="3052" spans="1:13" s="39" customFormat="1">
      <c r="A3052" s="26" t="s">
        <v>153</v>
      </c>
      <c r="B3052" s="25" t="s">
        <v>152</v>
      </c>
      <c r="C3052" s="24">
        <v>23907</v>
      </c>
      <c r="D3052" s="31">
        <v>0</v>
      </c>
      <c r="E3052" s="31">
        <v>0</v>
      </c>
      <c r="F3052" s="24"/>
      <c r="G3052"/>
      <c r="H3052"/>
      <c r="I3052"/>
      <c r="J3052"/>
      <c r="K3052"/>
      <c r="L3052"/>
      <c r="M3052"/>
    </row>
    <row r="3053" spans="1:13" s="39" customFormat="1">
      <c r="A3053" s="26" t="s">
        <v>235</v>
      </c>
      <c r="B3053" s="25" t="s">
        <v>234</v>
      </c>
      <c r="C3053" s="24">
        <v>7812</v>
      </c>
      <c r="D3053" s="24"/>
      <c r="E3053" s="24"/>
      <c r="F3053" s="24"/>
      <c r="G3053"/>
      <c r="H3053"/>
      <c r="I3053"/>
      <c r="J3053"/>
      <c r="K3053"/>
      <c r="L3053"/>
      <c r="M3053"/>
    </row>
    <row r="3054" spans="1:13" s="39" customFormat="1">
      <c r="A3054" s="26" t="s">
        <v>186</v>
      </c>
      <c r="B3054" s="25" t="s">
        <v>185</v>
      </c>
      <c r="C3054" s="24">
        <v>50379</v>
      </c>
      <c r="D3054" s="31">
        <v>0</v>
      </c>
      <c r="E3054" s="31">
        <v>0</v>
      </c>
      <c r="F3054" s="24"/>
      <c r="G3054"/>
      <c r="H3054"/>
      <c r="I3054"/>
      <c r="J3054"/>
      <c r="K3054"/>
      <c r="L3054"/>
      <c r="M3054"/>
    </row>
    <row r="3055" spans="1:13" s="39" customFormat="1">
      <c r="A3055" s="26" t="s">
        <v>233</v>
      </c>
      <c r="B3055" s="25" t="s">
        <v>232</v>
      </c>
      <c r="C3055" s="24">
        <v>234941</v>
      </c>
      <c r="D3055" s="31">
        <v>0</v>
      </c>
      <c r="E3055" s="31">
        <v>0</v>
      </c>
      <c r="F3055" s="24"/>
      <c r="G3055"/>
      <c r="H3055"/>
      <c r="I3055"/>
      <c r="J3055"/>
      <c r="K3055"/>
      <c r="L3055"/>
      <c r="M3055"/>
    </row>
    <row r="3056" spans="1:13" s="39" customFormat="1">
      <c r="A3056" s="26" t="s">
        <v>184</v>
      </c>
      <c r="B3056" s="25" t="s">
        <v>183</v>
      </c>
      <c r="C3056" s="24">
        <v>3997</v>
      </c>
      <c r="D3056" s="24"/>
      <c r="E3056" s="24"/>
      <c r="F3056" s="24"/>
      <c r="G3056"/>
      <c r="H3056"/>
      <c r="I3056"/>
      <c r="J3056"/>
      <c r="K3056"/>
      <c r="L3056"/>
      <c r="M3056"/>
    </row>
    <row r="3057" spans="1:13" s="39" customFormat="1">
      <c r="A3057" s="26" t="s">
        <v>182</v>
      </c>
      <c r="B3057" s="25" t="s">
        <v>181</v>
      </c>
      <c r="C3057" s="24">
        <v>13924</v>
      </c>
      <c r="D3057" s="31">
        <v>0</v>
      </c>
      <c r="E3057" s="31">
        <v>0</v>
      </c>
      <c r="F3057" s="24"/>
      <c r="G3057"/>
      <c r="H3057"/>
      <c r="I3057"/>
      <c r="J3057"/>
      <c r="K3057"/>
      <c r="L3057"/>
      <c r="M3057"/>
    </row>
    <row r="3058" spans="1:13" s="39" customFormat="1">
      <c r="A3058" s="26" t="s">
        <v>231</v>
      </c>
      <c r="B3058" s="25" t="s">
        <v>230</v>
      </c>
      <c r="C3058" s="24">
        <v>7527</v>
      </c>
      <c r="D3058" s="31">
        <v>0</v>
      </c>
      <c r="E3058" s="31">
        <v>0</v>
      </c>
      <c r="F3058" s="24"/>
      <c r="G3058"/>
      <c r="H3058"/>
      <c r="I3058"/>
      <c r="J3058"/>
      <c r="K3058"/>
      <c r="L3058"/>
      <c r="M3058"/>
    </row>
    <row r="3059" spans="1:13" s="39" customFormat="1">
      <c r="A3059" s="26" t="s">
        <v>229</v>
      </c>
      <c r="B3059" s="25" t="s">
        <v>228</v>
      </c>
      <c r="C3059" s="24">
        <v>2500</v>
      </c>
      <c r="D3059" s="24"/>
      <c r="E3059" s="24"/>
      <c r="F3059" s="24"/>
      <c r="G3059"/>
      <c r="H3059"/>
      <c r="I3059"/>
      <c r="J3059"/>
      <c r="K3059"/>
      <c r="L3059"/>
      <c r="M3059"/>
    </row>
    <row r="3060" spans="1:13" s="39" customFormat="1">
      <c r="A3060" s="26" t="s">
        <v>180</v>
      </c>
      <c r="B3060" s="25" t="s">
        <v>179</v>
      </c>
      <c r="C3060" s="24">
        <v>8998</v>
      </c>
      <c r="D3060" s="24"/>
      <c r="E3060" s="24"/>
      <c r="F3060" s="24"/>
      <c r="G3060"/>
      <c r="H3060"/>
      <c r="I3060"/>
      <c r="J3060"/>
      <c r="K3060"/>
      <c r="L3060"/>
      <c r="M3060"/>
    </row>
    <row r="3061" spans="1:13" s="39" customFormat="1">
      <c r="A3061" s="26" t="s">
        <v>227</v>
      </c>
      <c r="B3061" s="25" t="s">
        <v>226</v>
      </c>
      <c r="C3061" s="24">
        <v>48600</v>
      </c>
      <c r="D3061" s="31">
        <v>0</v>
      </c>
      <c r="E3061" s="31">
        <v>0</v>
      </c>
      <c r="F3061" s="24"/>
      <c r="G3061"/>
      <c r="H3061"/>
      <c r="I3061"/>
      <c r="J3061"/>
      <c r="K3061"/>
      <c r="L3061"/>
      <c r="M3061"/>
    </row>
    <row r="3062" spans="1:13" s="39" customFormat="1">
      <c r="A3062" s="26" t="s">
        <v>142</v>
      </c>
      <c r="B3062" s="25" t="s">
        <v>141</v>
      </c>
      <c r="C3062" s="24">
        <v>31712</v>
      </c>
      <c r="D3062" s="31">
        <v>0</v>
      </c>
      <c r="E3062" s="31">
        <v>0</v>
      </c>
      <c r="F3062" s="24"/>
      <c r="G3062"/>
      <c r="H3062"/>
      <c r="I3062"/>
      <c r="J3062"/>
      <c r="K3062"/>
      <c r="L3062"/>
      <c r="M3062"/>
    </row>
    <row r="3063" spans="1:13" s="39" customFormat="1">
      <c r="A3063" s="26" t="s">
        <v>151</v>
      </c>
      <c r="B3063" s="25" t="s">
        <v>150</v>
      </c>
      <c r="C3063" s="24">
        <v>14768</v>
      </c>
      <c r="D3063" s="31">
        <v>0</v>
      </c>
      <c r="E3063" s="31">
        <v>0</v>
      </c>
      <c r="F3063" s="24"/>
      <c r="G3063"/>
      <c r="H3063"/>
      <c r="I3063"/>
      <c r="J3063"/>
      <c r="K3063"/>
      <c r="L3063"/>
      <c r="M3063"/>
    </row>
    <row r="3064" spans="1:13" s="39" customFormat="1">
      <c r="A3064" s="26" t="s">
        <v>225</v>
      </c>
      <c r="B3064" s="25" t="s">
        <v>224</v>
      </c>
      <c r="C3064" s="24">
        <v>10388</v>
      </c>
      <c r="D3064" s="24"/>
      <c r="E3064" s="24"/>
      <c r="F3064" s="24"/>
      <c r="G3064"/>
      <c r="H3064"/>
      <c r="I3064"/>
      <c r="J3064"/>
      <c r="K3064"/>
      <c r="L3064"/>
      <c r="M3064"/>
    </row>
    <row r="3065" spans="1:13" s="39" customFormat="1">
      <c r="A3065" s="26" t="s">
        <v>140</v>
      </c>
      <c r="B3065" s="25" t="s">
        <v>139</v>
      </c>
      <c r="C3065" s="24">
        <v>80724</v>
      </c>
      <c r="D3065" s="31">
        <v>0</v>
      </c>
      <c r="E3065" s="31">
        <v>0</v>
      </c>
      <c r="F3065" s="24"/>
      <c r="G3065"/>
      <c r="H3065"/>
      <c r="I3065"/>
      <c r="J3065"/>
      <c r="K3065"/>
      <c r="L3065"/>
      <c r="M3065"/>
    </row>
    <row r="3066" spans="1:13" s="39" customFormat="1">
      <c r="A3066" s="26" t="s">
        <v>223</v>
      </c>
      <c r="B3066" s="25" t="s">
        <v>222</v>
      </c>
      <c r="C3066" s="24">
        <v>2001</v>
      </c>
      <c r="D3066" s="24"/>
      <c r="E3066" s="24"/>
      <c r="F3066" s="24"/>
      <c r="G3066"/>
      <c r="H3066"/>
      <c r="I3066"/>
      <c r="J3066"/>
      <c r="K3066"/>
      <c r="L3066"/>
      <c r="M3066"/>
    </row>
    <row r="3067" spans="1:13" s="39" customFormat="1">
      <c r="A3067" s="26" t="s">
        <v>149</v>
      </c>
      <c r="B3067" s="25" t="s">
        <v>148</v>
      </c>
      <c r="C3067" s="24">
        <v>80909</v>
      </c>
      <c r="D3067" s="31">
        <v>0</v>
      </c>
      <c r="E3067" s="31">
        <v>0</v>
      </c>
      <c r="F3067" s="24"/>
      <c r="G3067"/>
      <c r="H3067"/>
      <c r="I3067"/>
      <c r="J3067"/>
      <c r="K3067"/>
      <c r="L3067"/>
      <c r="M3067"/>
    </row>
    <row r="3068" spans="1:13" s="39" customFormat="1">
      <c r="A3068" s="26" t="s">
        <v>176</v>
      </c>
      <c r="B3068" s="25" t="s">
        <v>175</v>
      </c>
      <c r="C3068" s="24">
        <v>89133</v>
      </c>
      <c r="D3068" s="31">
        <v>0</v>
      </c>
      <c r="E3068" s="24"/>
      <c r="F3068" s="24"/>
      <c r="G3068"/>
      <c r="H3068"/>
      <c r="I3068"/>
      <c r="J3068"/>
      <c r="K3068"/>
      <c r="L3068"/>
      <c r="M3068"/>
    </row>
    <row r="3069" spans="1:13" s="39" customFormat="1" ht="25.5">
      <c r="A3069" s="26" t="s">
        <v>221</v>
      </c>
      <c r="B3069" s="25" t="s">
        <v>220</v>
      </c>
      <c r="C3069" s="24">
        <v>1013</v>
      </c>
      <c r="D3069" s="24"/>
      <c r="E3069" s="24"/>
      <c r="F3069" s="24"/>
      <c r="G3069"/>
      <c r="H3069"/>
      <c r="I3069"/>
      <c r="J3069"/>
      <c r="K3069"/>
      <c r="L3069"/>
      <c r="M3069"/>
    </row>
    <row r="3070" spans="1:13" s="39" customFormat="1">
      <c r="A3070" s="26" t="s">
        <v>219</v>
      </c>
      <c r="B3070" s="25" t="s">
        <v>218</v>
      </c>
      <c r="C3070" s="24">
        <v>40</v>
      </c>
      <c r="D3070" s="24"/>
      <c r="E3070" s="24"/>
      <c r="F3070" s="24"/>
      <c r="G3070"/>
      <c r="H3070"/>
      <c r="I3070"/>
      <c r="J3070"/>
      <c r="K3070"/>
      <c r="L3070"/>
      <c r="M3070"/>
    </row>
    <row r="3071" spans="1:13" s="39" customFormat="1">
      <c r="A3071" s="26" t="s">
        <v>174</v>
      </c>
      <c r="B3071" s="25" t="s">
        <v>173</v>
      </c>
      <c r="C3071" s="24">
        <v>22443</v>
      </c>
      <c r="D3071" s="31">
        <v>0</v>
      </c>
      <c r="E3071" s="31">
        <v>0</v>
      </c>
      <c r="F3071" s="24"/>
      <c r="G3071"/>
      <c r="H3071"/>
      <c r="I3071"/>
      <c r="J3071"/>
      <c r="K3071"/>
      <c r="L3071"/>
      <c r="M3071"/>
    </row>
    <row r="3072" spans="1:13" s="39" customFormat="1">
      <c r="A3072" s="26" t="s">
        <v>217</v>
      </c>
      <c r="B3072" s="25" t="s">
        <v>216</v>
      </c>
      <c r="C3072" s="24">
        <v>1678</v>
      </c>
      <c r="D3072" s="31">
        <v>0</v>
      </c>
      <c r="E3072" s="31">
        <v>0</v>
      </c>
      <c r="F3072" s="24"/>
      <c r="G3072"/>
      <c r="H3072"/>
      <c r="I3072"/>
      <c r="J3072"/>
      <c r="K3072"/>
      <c r="L3072"/>
      <c r="M3072"/>
    </row>
    <row r="3073" spans="1:13" s="39" customFormat="1">
      <c r="A3073" s="26" t="s">
        <v>172</v>
      </c>
      <c r="B3073" s="25" t="s">
        <v>171</v>
      </c>
      <c r="C3073" s="24">
        <v>253</v>
      </c>
      <c r="D3073" s="24"/>
      <c r="E3073" s="24"/>
      <c r="F3073" s="24"/>
      <c r="G3073"/>
      <c r="H3073"/>
      <c r="I3073"/>
      <c r="J3073"/>
      <c r="K3073"/>
      <c r="L3073"/>
      <c r="M3073"/>
    </row>
    <row r="3074" spans="1:13" s="39" customFormat="1">
      <c r="A3074" s="26" t="s">
        <v>213</v>
      </c>
      <c r="B3074" s="25" t="s">
        <v>212</v>
      </c>
      <c r="C3074" s="24">
        <v>554810</v>
      </c>
      <c r="D3074" s="31">
        <v>0</v>
      </c>
      <c r="E3074" s="31">
        <v>0</v>
      </c>
      <c r="F3074" s="24"/>
      <c r="G3074"/>
      <c r="H3074"/>
      <c r="I3074"/>
      <c r="J3074"/>
      <c r="K3074"/>
      <c r="L3074"/>
      <c r="M3074"/>
    </row>
    <row r="3075" spans="1:13" s="39" customFormat="1">
      <c r="A3075" s="26" t="s">
        <v>211</v>
      </c>
      <c r="B3075" s="25" t="s">
        <v>210</v>
      </c>
      <c r="C3075" s="24">
        <v>670</v>
      </c>
      <c r="D3075" s="31">
        <v>0</v>
      </c>
      <c r="E3075" s="24"/>
      <c r="F3075" s="24"/>
      <c r="G3075"/>
      <c r="H3075"/>
      <c r="I3075"/>
      <c r="J3075"/>
      <c r="K3075"/>
      <c r="L3075"/>
      <c r="M3075"/>
    </row>
    <row r="3076" spans="1:13" s="39" customFormat="1" ht="25.5">
      <c r="A3076" s="26" t="s">
        <v>244</v>
      </c>
      <c r="B3076" s="25" t="s">
        <v>243</v>
      </c>
      <c r="C3076" s="24">
        <v>963</v>
      </c>
      <c r="D3076" s="24"/>
      <c r="E3076" s="24"/>
      <c r="F3076" s="24"/>
      <c r="G3076"/>
      <c r="H3076"/>
      <c r="I3076"/>
      <c r="J3076"/>
      <c r="K3076"/>
      <c r="L3076"/>
      <c r="M3076"/>
    </row>
    <row r="3077" spans="1:13" s="39" customFormat="1">
      <c r="A3077" s="26" t="s">
        <v>261</v>
      </c>
      <c r="B3077" s="25" t="s">
        <v>260</v>
      </c>
      <c r="C3077" s="24">
        <v>7</v>
      </c>
      <c r="D3077" s="24"/>
      <c r="E3077" s="24"/>
      <c r="F3077" s="24"/>
      <c r="G3077"/>
      <c r="H3077"/>
      <c r="I3077"/>
      <c r="J3077"/>
      <c r="K3077"/>
      <c r="L3077"/>
      <c r="M3077"/>
    </row>
    <row r="3078" spans="1:13" s="39" customFormat="1">
      <c r="A3078" s="26" t="s">
        <v>259</v>
      </c>
      <c r="B3078" s="25" t="s">
        <v>258</v>
      </c>
      <c r="C3078" s="24">
        <v>524439</v>
      </c>
      <c r="D3078" s="24"/>
      <c r="E3078" s="24"/>
      <c r="F3078" s="24"/>
      <c r="G3078"/>
      <c r="H3078"/>
      <c r="I3078"/>
      <c r="J3078"/>
      <c r="K3078"/>
      <c r="L3078"/>
      <c r="M3078"/>
    </row>
    <row r="3079" spans="1:13" s="39" customFormat="1" ht="25.5">
      <c r="A3079" s="26" t="s">
        <v>297</v>
      </c>
      <c r="B3079" s="25" t="s">
        <v>296</v>
      </c>
      <c r="C3079" s="24">
        <v>15000</v>
      </c>
      <c r="D3079" s="31">
        <v>0</v>
      </c>
      <c r="E3079" s="24"/>
      <c r="F3079" s="24"/>
      <c r="G3079"/>
      <c r="H3079"/>
      <c r="I3079"/>
      <c r="J3079"/>
      <c r="K3079"/>
      <c r="L3079"/>
      <c r="M3079"/>
    </row>
    <row r="3080" spans="1:13" s="39" customFormat="1" ht="25.5">
      <c r="A3080" s="26" t="s">
        <v>168</v>
      </c>
      <c r="B3080" s="25" t="s">
        <v>167</v>
      </c>
      <c r="C3080" s="24">
        <v>250000</v>
      </c>
      <c r="D3080" s="24"/>
      <c r="E3080" s="31">
        <v>0</v>
      </c>
      <c r="F3080" s="24"/>
      <c r="G3080"/>
      <c r="H3080"/>
      <c r="I3080"/>
      <c r="J3080"/>
      <c r="K3080"/>
      <c r="L3080"/>
      <c r="M3080"/>
    </row>
    <row r="3081" spans="1:13" s="39" customFormat="1">
      <c r="A3081" s="26" t="s">
        <v>207</v>
      </c>
      <c r="B3081" s="25" t="s">
        <v>206</v>
      </c>
      <c r="C3081" s="24">
        <v>26854</v>
      </c>
      <c r="D3081" s="31">
        <v>0</v>
      </c>
      <c r="E3081" s="31">
        <v>0</v>
      </c>
      <c r="F3081" s="24"/>
      <c r="G3081"/>
      <c r="H3081"/>
      <c r="I3081"/>
      <c r="J3081"/>
      <c r="K3081"/>
      <c r="L3081"/>
      <c r="M3081"/>
    </row>
    <row r="3082" spans="1:13" s="39" customFormat="1">
      <c r="A3082" s="26" t="s">
        <v>355</v>
      </c>
      <c r="B3082" s="25" t="s">
        <v>354</v>
      </c>
      <c r="C3082" s="24">
        <v>1500</v>
      </c>
      <c r="D3082" s="24"/>
      <c r="E3082" s="24"/>
      <c r="F3082" s="24"/>
      <c r="G3082"/>
      <c r="H3082"/>
      <c r="I3082"/>
      <c r="J3082"/>
      <c r="K3082"/>
      <c r="L3082"/>
      <c r="M3082"/>
    </row>
    <row r="3083" spans="1:13" s="39" customFormat="1">
      <c r="A3083" s="26" t="s">
        <v>242</v>
      </c>
      <c r="B3083" s="25" t="s">
        <v>241</v>
      </c>
      <c r="C3083" s="24">
        <v>871</v>
      </c>
      <c r="D3083" s="31">
        <v>0</v>
      </c>
      <c r="E3083" s="24"/>
      <c r="F3083" s="24"/>
      <c r="G3083"/>
      <c r="H3083"/>
      <c r="I3083"/>
      <c r="J3083"/>
      <c r="K3083"/>
      <c r="L3083"/>
      <c r="M3083"/>
    </row>
    <row r="3084" spans="1:13" s="39" customFormat="1">
      <c r="A3084" s="26" t="s">
        <v>138</v>
      </c>
      <c r="B3084" s="25" t="s">
        <v>137</v>
      </c>
      <c r="C3084" s="24">
        <v>9950</v>
      </c>
      <c r="D3084" s="24"/>
      <c r="E3084" s="24"/>
      <c r="F3084" s="24"/>
      <c r="G3084"/>
      <c r="H3084"/>
      <c r="I3084"/>
      <c r="J3084"/>
      <c r="K3084"/>
      <c r="L3084"/>
      <c r="M3084"/>
    </row>
    <row r="3085" spans="1:13" s="39" customFormat="1">
      <c r="A3085" s="26" t="s">
        <v>147</v>
      </c>
      <c r="B3085" s="25" t="s">
        <v>146</v>
      </c>
      <c r="C3085" s="24">
        <v>37395</v>
      </c>
      <c r="D3085" s="31">
        <v>0</v>
      </c>
      <c r="E3085" s="31">
        <v>0</v>
      </c>
      <c r="F3085" s="24"/>
      <c r="G3085"/>
      <c r="H3085"/>
      <c r="I3085"/>
      <c r="J3085"/>
      <c r="K3085"/>
      <c r="L3085"/>
      <c r="M3085"/>
    </row>
    <row r="3086" spans="1:13" s="39" customFormat="1">
      <c r="A3086" s="26" t="s">
        <v>205</v>
      </c>
      <c r="B3086" s="25" t="s">
        <v>204</v>
      </c>
      <c r="C3086" s="24">
        <v>5500</v>
      </c>
      <c r="D3086" s="31">
        <v>0</v>
      </c>
      <c r="E3086" s="24"/>
      <c r="F3086" s="24"/>
      <c r="G3086"/>
      <c r="H3086"/>
      <c r="I3086"/>
      <c r="J3086"/>
      <c r="K3086"/>
      <c r="L3086"/>
      <c r="M3086"/>
    </row>
    <row r="3087" spans="1:13" s="39" customFormat="1">
      <c r="A3087" s="26" t="s">
        <v>203</v>
      </c>
      <c r="B3087" s="25" t="s">
        <v>202</v>
      </c>
      <c r="C3087" s="24">
        <v>22460</v>
      </c>
      <c r="D3087" s="24"/>
      <c r="E3087" s="24"/>
      <c r="F3087" s="24"/>
      <c r="G3087"/>
      <c r="H3087"/>
      <c r="I3087"/>
      <c r="J3087"/>
      <c r="K3087"/>
      <c r="L3087"/>
      <c r="M3087"/>
    </row>
    <row r="3088" spans="1:13" s="39" customFormat="1">
      <c r="A3088" s="26" t="s">
        <v>164</v>
      </c>
      <c r="B3088" s="25" t="s">
        <v>163</v>
      </c>
      <c r="C3088" s="24">
        <v>202686</v>
      </c>
      <c r="D3088" s="31">
        <v>0</v>
      </c>
      <c r="E3088" s="31">
        <v>0</v>
      </c>
      <c r="F3088" s="24"/>
      <c r="G3088"/>
      <c r="H3088"/>
      <c r="I3088"/>
      <c r="J3088"/>
      <c r="K3088"/>
      <c r="L3088"/>
      <c r="M3088"/>
    </row>
    <row r="3089" spans="1:13" s="39" customFormat="1">
      <c r="A3089" s="26" t="s">
        <v>201</v>
      </c>
      <c r="B3089" s="25" t="s">
        <v>200</v>
      </c>
      <c r="C3089" s="24">
        <v>322893</v>
      </c>
      <c r="D3089" s="31">
        <v>0</v>
      </c>
      <c r="E3089" s="31">
        <v>0</v>
      </c>
      <c r="F3089" s="24"/>
      <c r="G3089"/>
      <c r="H3089"/>
      <c r="I3089"/>
      <c r="J3089"/>
      <c r="K3089"/>
      <c r="L3089"/>
      <c r="M3089"/>
    </row>
    <row r="3090" spans="1:13" s="39" customFormat="1">
      <c r="A3090" s="26" t="s">
        <v>240</v>
      </c>
      <c r="B3090" s="25" t="s">
        <v>239</v>
      </c>
      <c r="C3090" s="24">
        <v>20940</v>
      </c>
      <c r="D3090" s="31">
        <v>0</v>
      </c>
      <c r="E3090" s="24"/>
      <c r="F3090" s="24"/>
      <c r="G3090"/>
      <c r="H3090"/>
      <c r="I3090"/>
      <c r="J3090"/>
      <c r="K3090"/>
      <c r="L3090"/>
      <c r="M3090"/>
    </row>
    <row r="3091" spans="1:13" s="39" customFormat="1">
      <c r="A3091" s="26" t="s">
        <v>199</v>
      </c>
      <c r="B3091" s="25" t="s">
        <v>198</v>
      </c>
      <c r="C3091" s="24">
        <v>398</v>
      </c>
      <c r="D3091" s="31">
        <v>0</v>
      </c>
      <c r="E3091" s="31">
        <v>0</v>
      </c>
      <c r="F3091" s="24"/>
      <c r="G3091"/>
      <c r="H3091"/>
      <c r="I3091"/>
      <c r="J3091"/>
      <c r="K3091"/>
      <c r="L3091"/>
      <c r="M3091"/>
    </row>
    <row r="3092" spans="1:13" s="39" customFormat="1">
      <c r="A3092" s="26" t="s">
        <v>197</v>
      </c>
      <c r="B3092" s="25" t="s">
        <v>196</v>
      </c>
      <c r="C3092" s="24">
        <v>4627</v>
      </c>
      <c r="D3092" s="31">
        <v>0</v>
      </c>
      <c r="E3092" s="31">
        <v>0</v>
      </c>
      <c r="F3092" s="24"/>
      <c r="G3092"/>
      <c r="H3092"/>
      <c r="I3092"/>
      <c r="J3092"/>
      <c r="K3092"/>
      <c r="L3092"/>
      <c r="M3092"/>
    </row>
    <row r="3093" spans="1:13" s="39" customFormat="1">
      <c r="A3093" s="28" t="s">
        <v>266</v>
      </c>
      <c r="B3093" s="25" t="s">
        <v>25</v>
      </c>
      <c r="C3093" s="27">
        <v>1494189</v>
      </c>
      <c r="D3093" s="36">
        <v>0</v>
      </c>
      <c r="E3093" s="36">
        <v>0</v>
      </c>
      <c r="F3093" s="27"/>
      <c r="G3093"/>
      <c r="H3093"/>
      <c r="I3093"/>
      <c r="J3093"/>
      <c r="K3093"/>
      <c r="L3093"/>
      <c r="M3093"/>
    </row>
    <row r="3094" spans="1:13" s="39" customFormat="1">
      <c r="A3094" s="26" t="s">
        <v>161</v>
      </c>
      <c r="B3094" s="25" t="s">
        <v>160</v>
      </c>
      <c r="C3094" s="24">
        <v>177877</v>
      </c>
      <c r="D3094" s="31">
        <v>0</v>
      </c>
      <c r="E3094" s="31">
        <v>0</v>
      </c>
      <c r="F3094" s="24"/>
      <c r="G3094"/>
      <c r="H3094"/>
      <c r="I3094"/>
      <c r="J3094"/>
      <c r="K3094"/>
      <c r="L3094"/>
      <c r="M3094"/>
    </row>
    <row r="3095" spans="1:13" s="39" customFormat="1">
      <c r="A3095" s="26" t="s">
        <v>246</v>
      </c>
      <c r="B3095" s="25" t="s">
        <v>245</v>
      </c>
      <c r="C3095" s="24">
        <v>1850</v>
      </c>
      <c r="D3095" s="24"/>
      <c r="E3095" s="24"/>
      <c r="F3095" s="24"/>
      <c r="G3095"/>
      <c r="H3095"/>
      <c r="I3095"/>
      <c r="J3095"/>
      <c r="K3095"/>
      <c r="L3095"/>
      <c r="M3095"/>
    </row>
    <row r="3096" spans="1:13" s="39" customFormat="1">
      <c r="A3096" s="26" t="s">
        <v>159</v>
      </c>
      <c r="B3096" s="25" t="s">
        <v>158</v>
      </c>
      <c r="C3096" s="24">
        <v>8319</v>
      </c>
      <c r="D3096" s="31">
        <v>0</v>
      </c>
      <c r="E3096" s="24"/>
      <c r="F3096" s="24"/>
      <c r="G3096"/>
      <c r="H3096"/>
      <c r="I3096"/>
      <c r="J3096"/>
      <c r="K3096"/>
      <c r="L3096"/>
      <c r="M3096"/>
    </row>
    <row r="3097" spans="1:13" s="39" customFormat="1">
      <c r="A3097" s="26" t="s">
        <v>157</v>
      </c>
      <c r="B3097" s="25" t="s">
        <v>156</v>
      </c>
      <c r="C3097" s="24">
        <v>231834</v>
      </c>
      <c r="D3097" s="31">
        <v>0</v>
      </c>
      <c r="E3097" s="31">
        <v>0</v>
      </c>
      <c r="F3097" s="24"/>
      <c r="G3097"/>
      <c r="H3097"/>
      <c r="I3097"/>
      <c r="J3097"/>
      <c r="K3097"/>
      <c r="L3097"/>
      <c r="M3097"/>
    </row>
    <row r="3098" spans="1:13" s="39" customFormat="1">
      <c r="A3098" s="26" t="s">
        <v>155</v>
      </c>
      <c r="B3098" s="25" t="s">
        <v>154</v>
      </c>
      <c r="C3098" s="24">
        <v>600</v>
      </c>
      <c r="D3098" s="24"/>
      <c r="E3098" s="24"/>
      <c r="F3098" s="24"/>
      <c r="G3098"/>
      <c r="H3098"/>
      <c r="I3098"/>
      <c r="J3098"/>
      <c r="K3098"/>
      <c r="L3098"/>
      <c r="M3098"/>
    </row>
    <row r="3099" spans="1:13" s="39" customFormat="1">
      <c r="A3099" s="26" t="s">
        <v>153</v>
      </c>
      <c r="B3099" s="25" t="s">
        <v>152</v>
      </c>
      <c r="C3099" s="24">
        <v>39982</v>
      </c>
      <c r="D3099" s="31">
        <v>0</v>
      </c>
      <c r="E3099" s="31">
        <v>0</v>
      </c>
      <c r="F3099" s="24"/>
      <c r="G3099"/>
      <c r="H3099"/>
      <c r="I3099"/>
      <c r="J3099"/>
      <c r="K3099"/>
      <c r="L3099"/>
      <c r="M3099"/>
    </row>
    <row r="3100" spans="1:13" s="39" customFormat="1">
      <c r="A3100" s="26" t="s">
        <v>235</v>
      </c>
      <c r="B3100" s="25" t="s">
        <v>234</v>
      </c>
      <c r="C3100" s="24">
        <v>2848</v>
      </c>
      <c r="D3100" s="24"/>
      <c r="E3100" s="24"/>
      <c r="F3100" s="24"/>
      <c r="G3100"/>
      <c r="H3100"/>
      <c r="I3100"/>
      <c r="J3100"/>
      <c r="K3100"/>
      <c r="L3100"/>
      <c r="M3100"/>
    </row>
    <row r="3101" spans="1:13" s="39" customFormat="1">
      <c r="A3101" s="26" t="s">
        <v>186</v>
      </c>
      <c r="B3101" s="25" t="s">
        <v>185</v>
      </c>
      <c r="C3101" s="24">
        <v>33618</v>
      </c>
      <c r="D3101" s="31">
        <v>0</v>
      </c>
      <c r="E3101" s="24"/>
      <c r="F3101" s="24"/>
      <c r="G3101"/>
      <c r="H3101"/>
      <c r="I3101"/>
      <c r="J3101"/>
      <c r="K3101"/>
      <c r="L3101"/>
      <c r="M3101"/>
    </row>
    <row r="3102" spans="1:13" s="39" customFormat="1">
      <c r="A3102" s="26" t="s">
        <v>233</v>
      </c>
      <c r="B3102" s="25" t="s">
        <v>232</v>
      </c>
      <c r="C3102" s="24">
        <v>227752</v>
      </c>
      <c r="D3102" s="31">
        <v>0</v>
      </c>
      <c r="E3102" s="31">
        <v>0</v>
      </c>
      <c r="F3102" s="24"/>
      <c r="G3102"/>
      <c r="H3102"/>
      <c r="I3102"/>
      <c r="J3102"/>
      <c r="K3102"/>
      <c r="L3102"/>
      <c r="M3102"/>
    </row>
    <row r="3103" spans="1:13" s="39" customFormat="1">
      <c r="A3103" s="26" t="s">
        <v>184</v>
      </c>
      <c r="B3103" s="25" t="s">
        <v>183</v>
      </c>
      <c r="C3103" s="24">
        <v>13760</v>
      </c>
      <c r="D3103" s="31">
        <v>0</v>
      </c>
      <c r="E3103" s="31">
        <v>0</v>
      </c>
      <c r="F3103" s="24"/>
      <c r="G3103"/>
      <c r="H3103"/>
      <c r="I3103"/>
      <c r="J3103"/>
      <c r="K3103"/>
      <c r="L3103"/>
      <c r="M3103"/>
    </row>
    <row r="3104" spans="1:13" s="39" customFormat="1">
      <c r="A3104" s="26" t="s">
        <v>182</v>
      </c>
      <c r="B3104" s="25" t="s">
        <v>181</v>
      </c>
      <c r="C3104" s="24">
        <v>54151</v>
      </c>
      <c r="D3104" s="24"/>
      <c r="E3104" s="24"/>
      <c r="F3104" s="24"/>
      <c r="G3104"/>
      <c r="H3104"/>
      <c r="I3104"/>
      <c r="J3104"/>
      <c r="K3104"/>
      <c r="L3104"/>
      <c r="M3104"/>
    </row>
    <row r="3105" spans="1:13" s="39" customFormat="1">
      <c r="A3105" s="26" t="s">
        <v>231</v>
      </c>
      <c r="B3105" s="25" t="s">
        <v>230</v>
      </c>
      <c r="C3105" s="24">
        <v>2070</v>
      </c>
      <c r="D3105" s="31">
        <v>0</v>
      </c>
      <c r="E3105" s="24"/>
      <c r="F3105" s="24"/>
      <c r="G3105"/>
      <c r="H3105"/>
      <c r="I3105"/>
      <c r="J3105"/>
      <c r="K3105"/>
      <c r="L3105"/>
      <c r="M3105"/>
    </row>
    <row r="3106" spans="1:13" s="39" customFormat="1">
      <c r="A3106" s="26" t="s">
        <v>229</v>
      </c>
      <c r="B3106" s="25" t="s">
        <v>228</v>
      </c>
      <c r="C3106" s="24">
        <v>174</v>
      </c>
      <c r="D3106" s="24"/>
      <c r="E3106" s="24"/>
      <c r="F3106" s="24"/>
      <c r="G3106"/>
      <c r="H3106"/>
      <c r="I3106"/>
      <c r="J3106"/>
      <c r="K3106"/>
      <c r="L3106"/>
      <c r="M3106"/>
    </row>
    <row r="3107" spans="1:13" s="39" customFormat="1">
      <c r="A3107" s="26" t="s">
        <v>180</v>
      </c>
      <c r="B3107" s="25" t="s">
        <v>179</v>
      </c>
      <c r="C3107" s="24">
        <v>1018</v>
      </c>
      <c r="D3107" s="24"/>
      <c r="E3107" s="24"/>
      <c r="F3107" s="24"/>
      <c r="G3107"/>
      <c r="H3107"/>
      <c r="I3107"/>
      <c r="J3107"/>
      <c r="K3107"/>
      <c r="L3107"/>
      <c r="M3107"/>
    </row>
    <row r="3108" spans="1:13" s="39" customFormat="1">
      <c r="A3108" s="26" t="s">
        <v>227</v>
      </c>
      <c r="B3108" s="25" t="s">
        <v>226</v>
      </c>
      <c r="C3108" s="24">
        <v>45308</v>
      </c>
      <c r="D3108" s="31">
        <v>0</v>
      </c>
      <c r="E3108" s="31">
        <v>0</v>
      </c>
      <c r="F3108" s="24"/>
      <c r="G3108"/>
      <c r="H3108"/>
      <c r="I3108"/>
      <c r="J3108"/>
      <c r="K3108"/>
      <c r="L3108"/>
      <c r="M3108"/>
    </row>
    <row r="3109" spans="1:13" s="39" customFormat="1">
      <c r="A3109" s="26" t="s">
        <v>142</v>
      </c>
      <c r="B3109" s="25" t="s">
        <v>141</v>
      </c>
      <c r="C3109" s="24">
        <v>13251</v>
      </c>
      <c r="D3109" s="24"/>
      <c r="E3109" s="24"/>
      <c r="F3109" s="24"/>
      <c r="G3109"/>
      <c r="H3109"/>
      <c r="I3109"/>
      <c r="J3109"/>
      <c r="K3109"/>
      <c r="L3109"/>
      <c r="M3109"/>
    </row>
    <row r="3110" spans="1:13" s="39" customFormat="1">
      <c r="A3110" s="26" t="s">
        <v>178</v>
      </c>
      <c r="B3110" s="25" t="s">
        <v>177</v>
      </c>
      <c r="C3110" s="24">
        <v>538</v>
      </c>
      <c r="D3110" s="24"/>
      <c r="E3110" s="24"/>
      <c r="F3110" s="24"/>
      <c r="G3110"/>
      <c r="H3110"/>
      <c r="I3110"/>
      <c r="J3110"/>
      <c r="K3110"/>
      <c r="L3110"/>
      <c r="M3110"/>
    </row>
    <row r="3111" spans="1:13" s="39" customFormat="1">
      <c r="A3111" s="26" t="s">
        <v>151</v>
      </c>
      <c r="B3111" s="25" t="s">
        <v>150</v>
      </c>
      <c r="C3111" s="24">
        <v>1000</v>
      </c>
      <c r="D3111" s="24"/>
      <c r="E3111" s="24"/>
      <c r="F3111" s="24"/>
      <c r="G3111"/>
      <c r="H3111"/>
      <c r="I3111"/>
      <c r="J3111"/>
      <c r="K3111"/>
      <c r="L3111"/>
      <c r="M3111"/>
    </row>
    <row r="3112" spans="1:13" s="39" customFormat="1">
      <c r="A3112" s="26" t="s">
        <v>225</v>
      </c>
      <c r="B3112" s="25" t="s">
        <v>224</v>
      </c>
      <c r="C3112" s="24">
        <v>4481</v>
      </c>
      <c r="D3112" s="31">
        <v>0</v>
      </c>
      <c r="E3112" s="24"/>
      <c r="F3112" s="24"/>
      <c r="G3112"/>
      <c r="H3112"/>
      <c r="I3112"/>
      <c r="J3112"/>
      <c r="K3112"/>
      <c r="L3112"/>
      <c r="M3112"/>
    </row>
    <row r="3113" spans="1:13" s="39" customFormat="1">
      <c r="A3113" s="26" t="s">
        <v>140</v>
      </c>
      <c r="B3113" s="25" t="s">
        <v>139</v>
      </c>
      <c r="C3113" s="24">
        <v>55681</v>
      </c>
      <c r="D3113" s="31">
        <v>0</v>
      </c>
      <c r="E3113" s="31">
        <v>0</v>
      </c>
      <c r="F3113" s="24"/>
      <c r="G3113"/>
      <c r="H3113"/>
      <c r="I3113"/>
      <c r="J3113"/>
      <c r="K3113"/>
      <c r="L3113"/>
      <c r="M3113"/>
    </row>
    <row r="3114" spans="1:13" s="39" customFormat="1">
      <c r="A3114" s="26" t="s">
        <v>149</v>
      </c>
      <c r="B3114" s="25" t="s">
        <v>148</v>
      </c>
      <c r="C3114" s="24">
        <v>74009</v>
      </c>
      <c r="D3114" s="31">
        <v>0</v>
      </c>
      <c r="E3114" s="31">
        <v>0</v>
      </c>
      <c r="F3114" s="24"/>
      <c r="G3114"/>
      <c r="H3114"/>
      <c r="I3114"/>
      <c r="J3114"/>
      <c r="K3114"/>
      <c r="L3114"/>
      <c r="M3114"/>
    </row>
    <row r="3115" spans="1:13" s="39" customFormat="1">
      <c r="A3115" s="26" t="s">
        <v>176</v>
      </c>
      <c r="B3115" s="25" t="s">
        <v>175</v>
      </c>
      <c r="C3115" s="24">
        <v>6737</v>
      </c>
      <c r="D3115" s="24"/>
      <c r="E3115" s="24"/>
      <c r="F3115" s="24"/>
      <c r="G3115"/>
      <c r="H3115"/>
      <c r="I3115"/>
      <c r="J3115"/>
      <c r="K3115"/>
      <c r="L3115"/>
      <c r="M3115"/>
    </row>
    <row r="3116" spans="1:13" s="39" customFormat="1">
      <c r="A3116" s="26" t="s">
        <v>219</v>
      </c>
      <c r="B3116" s="25" t="s">
        <v>218</v>
      </c>
      <c r="C3116" s="24">
        <v>18000</v>
      </c>
      <c r="D3116" s="31">
        <v>0</v>
      </c>
      <c r="E3116" s="31">
        <v>0</v>
      </c>
      <c r="F3116" s="24"/>
      <c r="G3116"/>
      <c r="H3116"/>
      <c r="I3116"/>
      <c r="J3116"/>
      <c r="K3116"/>
      <c r="L3116"/>
      <c r="M3116"/>
    </row>
    <row r="3117" spans="1:13" s="39" customFormat="1">
      <c r="A3117" s="26" t="s">
        <v>174</v>
      </c>
      <c r="B3117" s="25" t="s">
        <v>173</v>
      </c>
      <c r="C3117" s="24">
        <v>4457</v>
      </c>
      <c r="D3117" s="31">
        <v>0</v>
      </c>
      <c r="E3117" s="31">
        <v>0</v>
      </c>
      <c r="F3117" s="24"/>
      <c r="G3117"/>
      <c r="H3117"/>
      <c r="I3117"/>
      <c r="J3117"/>
      <c r="K3117"/>
      <c r="L3117"/>
      <c r="M3117"/>
    </row>
    <row r="3118" spans="1:13" s="39" customFormat="1">
      <c r="A3118" s="26" t="s">
        <v>217</v>
      </c>
      <c r="B3118" s="25" t="s">
        <v>216</v>
      </c>
      <c r="C3118" s="24">
        <v>317</v>
      </c>
      <c r="D3118" s="24"/>
      <c r="E3118" s="24"/>
      <c r="F3118" s="24"/>
      <c r="G3118"/>
      <c r="H3118"/>
      <c r="I3118"/>
      <c r="J3118"/>
      <c r="K3118"/>
      <c r="L3118"/>
      <c r="M3118"/>
    </row>
    <row r="3119" spans="1:13" s="39" customFormat="1">
      <c r="A3119" s="26" t="s">
        <v>172</v>
      </c>
      <c r="B3119" s="25" t="s">
        <v>171</v>
      </c>
      <c r="C3119" s="24">
        <v>613</v>
      </c>
      <c r="D3119" s="24"/>
      <c r="E3119" s="24"/>
      <c r="F3119" s="24"/>
      <c r="G3119"/>
      <c r="H3119"/>
      <c r="I3119"/>
      <c r="J3119"/>
      <c r="K3119"/>
      <c r="L3119"/>
      <c r="M3119"/>
    </row>
    <row r="3120" spans="1:13" s="39" customFormat="1">
      <c r="A3120" s="26" t="s">
        <v>213</v>
      </c>
      <c r="B3120" s="25" t="s">
        <v>212</v>
      </c>
      <c r="C3120" s="24">
        <v>31681</v>
      </c>
      <c r="D3120" s="24"/>
      <c r="E3120" s="24"/>
      <c r="F3120" s="24"/>
      <c r="G3120"/>
      <c r="H3120"/>
      <c r="I3120"/>
      <c r="J3120"/>
      <c r="K3120"/>
      <c r="L3120"/>
      <c r="M3120"/>
    </row>
    <row r="3121" spans="1:13" s="39" customFormat="1">
      <c r="A3121" s="26" t="s">
        <v>211</v>
      </c>
      <c r="B3121" s="25" t="s">
        <v>210</v>
      </c>
      <c r="C3121" s="24">
        <v>983</v>
      </c>
      <c r="D3121" s="24"/>
      <c r="E3121" s="24"/>
      <c r="F3121" s="24"/>
      <c r="G3121"/>
      <c r="H3121"/>
      <c r="I3121"/>
      <c r="J3121"/>
      <c r="K3121"/>
      <c r="L3121"/>
      <c r="M3121"/>
    </row>
    <row r="3122" spans="1:13" s="39" customFormat="1" ht="25.5">
      <c r="A3122" s="26" t="s">
        <v>244</v>
      </c>
      <c r="B3122" s="25" t="s">
        <v>243</v>
      </c>
      <c r="C3122" s="24">
        <v>129</v>
      </c>
      <c r="D3122" s="24"/>
      <c r="E3122" s="24"/>
      <c r="F3122" s="24"/>
      <c r="G3122"/>
      <c r="H3122"/>
      <c r="I3122"/>
      <c r="J3122"/>
      <c r="K3122"/>
      <c r="L3122"/>
      <c r="M3122"/>
    </row>
    <row r="3123" spans="1:13" s="39" customFormat="1">
      <c r="A3123" s="26" t="s">
        <v>261</v>
      </c>
      <c r="B3123" s="25" t="s">
        <v>260</v>
      </c>
      <c r="C3123" s="24">
        <v>18</v>
      </c>
      <c r="D3123" s="24"/>
      <c r="E3123" s="24"/>
      <c r="F3123" s="24"/>
      <c r="G3123"/>
      <c r="H3123"/>
      <c r="I3123"/>
      <c r="J3123"/>
      <c r="K3123"/>
      <c r="L3123"/>
      <c r="M3123"/>
    </row>
    <row r="3124" spans="1:13" s="39" customFormat="1">
      <c r="A3124" s="26" t="s">
        <v>259</v>
      </c>
      <c r="B3124" s="25" t="s">
        <v>258</v>
      </c>
      <c r="C3124" s="24">
        <v>119774</v>
      </c>
      <c r="D3124" s="24"/>
      <c r="E3124" s="24"/>
      <c r="F3124" s="24"/>
      <c r="G3124"/>
      <c r="H3124"/>
      <c r="I3124"/>
      <c r="J3124"/>
      <c r="K3124"/>
      <c r="L3124"/>
      <c r="M3124"/>
    </row>
    <row r="3125" spans="1:13" s="39" customFormat="1" ht="25.5">
      <c r="A3125" s="26" t="s">
        <v>297</v>
      </c>
      <c r="B3125" s="25" t="s">
        <v>296</v>
      </c>
      <c r="C3125" s="24">
        <v>58100</v>
      </c>
      <c r="D3125" s="24"/>
      <c r="E3125" s="24"/>
      <c r="F3125" s="24"/>
      <c r="G3125"/>
      <c r="H3125"/>
      <c r="I3125"/>
      <c r="J3125"/>
      <c r="K3125"/>
      <c r="L3125"/>
      <c r="M3125"/>
    </row>
    <row r="3126" spans="1:13" s="39" customFormat="1" ht="25.5">
      <c r="A3126" s="26" t="s">
        <v>168</v>
      </c>
      <c r="B3126" s="25" t="s">
        <v>167</v>
      </c>
      <c r="C3126" s="24">
        <v>181</v>
      </c>
      <c r="D3126" s="24"/>
      <c r="E3126" s="24"/>
      <c r="F3126" s="24"/>
      <c r="G3126"/>
      <c r="H3126"/>
      <c r="I3126"/>
      <c r="J3126"/>
      <c r="K3126"/>
      <c r="L3126"/>
      <c r="M3126"/>
    </row>
    <row r="3127" spans="1:13" s="39" customFormat="1">
      <c r="A3127" s="26" t="s">
        <v>207</v>
      </c>
      <c r="B3127" s="25" t="s">
        <v>206</v>
      </c>
      <c r="C3127" s="24">
        <v>10969</v>
      </c>
      <c r="D3127" s="31">
        <v>0</v>
      </c>
      <c r="E3127" s="24"/>
      <c r="F3127" s="24"/>
      <c r="G3127"/>
      <c r="H3127"/>
      <c r="I3127"/>
      <c r="J3127"/>
      <c r="K3127"/>
      <c r="L3127"/>
      <c r="M3127"/>
    </row>
    <row r="3128" spans="1:13" s="39" customFormat="1">
      <c r="A3128" s="26" t="s">
        <v>242</v>
      </c>
      <c r="B3128" s="25" t="s">
        <v>241</v>
      </c>
      <c r="C3128" s="24">
        <v>8941</v>
      </c>
      <c r="D3128" s="24"/>
      <c r="E3128" s="24"/>
      <c r="F3128" s="24"/>
      <c r="G3128"/>
      <c r="H3128"/>
      <c r="I3128"/>
      <c r="J3128"/>
      <c r="K3128"/>
      <c r="L3128"/>
      <c r="M3128"/>
    </row>
    <row r="3129" spans="1:13" s="39" customFormat="1">
      <c r="A3129" s="26" t="s">
        <v>138</v>
      </c>
      <c r="B3129" s="25" t="s">
        <v>137</v>
      </c>
      <c r="C3129" s="24">
        <v>33000</v>
      </c>
      <c r="D3129" s="31">
        <v>0</v>
      </c>
      <c r="E3129" s="24"/>
      <c r="F3129" s="24"/>
      <c r="G3129"/>
      <c r="H3129"/>
      <c r="I3129"/>
      <c r="J3129"/>
      <c r="K3129"/>
      <c r="L3129"/>
      <c r="M3129"/>
    </row>
    <row r="3130" spans="1:13" s="39" customFormat="1">
      <c r="A3130" s="26" t="s">
        <v>147</v>
      </c>
      <c r="B3130" s="25" t="s">
        <v>146</v>
      </c>
      <c r="C3130" s="24">
        <v>2727</v>
      </c>
      <c r="D3130" s="24"/>
      <c r="E3130" s="24"/>
      <c r="F3130" s="24"/>
      <c r="G3130"/>
      <c r="H3130"/>
      <c r="I3130"/>
      <c r="J3130"/>
      <c r="K3130"/>
      <c r="L3130"/>
      <c r="M3130"/>
    </row>
    <row r="3131" spans="1:13" s="39" customFormat="1">
      <c r="A3131" s="26" t="s">
        <v>203</v>
      </c>
      <c r="B3131" s="25" t="s">
        <v>202</v>
      </c>
      <c r="C3131" s="24">
        <v>1825</v>
      </c>
      <c r="D3131" s="24"/>
      <c r="E3131" s="24"/>
      <c r="F3131" s="24"/>
      <c r="G3131"/>
      <c r="H3131"/>
      <c r="I3131"/>
      <c r="J3131"/>
      <c r="K3131"/>
      <c r="L3131"/>
      <c r="M3131"/>
    </row>
    <row r="3132" spans="1:13" s="39" customFormat="1">
      <c r="A3132" s="26" t="s">
        <v>164</v>
      </c>
      <c r="B3132" s="25" t="s">
        <v>163</v>
      </c>
      <c r="C3132" s="24">
        <v>52723</v>
      </c>
      <c r="D3132" s="31">
        <v>0</v>
      </c>
      <c r="E3132" s="24"/>
      <c r="F3132" s="24"/>
      <c r="G3132"/>
      <c r="H3132"/>
      <c r="I3132"/>
      <c r="J3132"/>
      <c r="K3132"/>
      <c r="L3132"/>
      <c r="M3132"/>
    </row>
    <row r="3133" spans="1:13" s="39" customFormat="1">
      <c r="A3133" s="26" t="s">
        <v>201</v>
      </c>
      <c r="B3133" s="25" t="s">
        <v>200</v>
      </c>
      <c r="C3133" s="24">
        <v>108641</v>
      </c>
      <c r="D3133" s="24"/>
      <c r="E3133" s="24"/>
      <c r="F3133" s="24"/>
      <c r="G3133"/>
      <c r="H3133"/>
      <c r="I3133"/>
      <c r="J3133"/>
      <c r="K3133"/>
      <c r="L3133"/>
      <c r="M3133"/>
    </row>
    <row r="3134" spans="1:13" s="39" customFormat="1">
      <c r="A3134" s="26" t="s">
        <v>240</v>
      </c>
      <c r="B3134" s="25" t="s">
        <v>239</v>
      </c>
      <c r="C3134" s="24">
        <v>27500</v>
      </c>
      <c r="D3134" s="31">
        <v>0</v>
      </c>
      <c r="E3134" s="31">
        <v>0</v>
      </c>
      <c r="F3134" s="24"/>
      <c r="G3134"/>
      <c r="H3134"/>
      <c r="I3134"/>
      <c r="J3134"/>
      <c r="K3134"/>
      <c r="L3134"/>
      <c r="M3134"/>
    </row>
    <row r="3135" spans="1:13" s="39" customFormat="1">
      <c r="A3135" s="26" t="s">
        <v>197</v>
      </c>
      <c r="B3135" s="25" t="s">
        <v>196</v>
      </c>
      <c r="C3135" s="24">
        <v>16752</v>
      </c>
      <c r="D3135" s="24"/>
      <c r="E3135" s="24"/>
      <c r="F3135" s="24"/>
      <c r="G3135"/>
      <c r="H3135"/>
      <c r="I3135"/>
      <c r="J3135"/>
      <c r="K3135"/>
      <c r="L3135"/>
      <c r="M3135"/>
    </row>
    <row r="3136" spans="1:13" s="39" customFormat="1">
      <c r="A3136" s="28" t="s">
        <v>247</v>
      </c>
      <c r="B3136" s="25" t="s">
        <v>26</v>
      </c>
      <c r="C3136" s="27">
        <v>611778</v>
      </c>
      <c r="D3136" s="36">
        <v>0</v>
      </c>
      <c r="E3136" s="27"/>
      <c r="F3136" s="27"/>
      <c r="G3136"/>
      <c r="H3136"/>
      <c r="I3136"/>
      <c r="J3136"/>
      <c r="K3136"/>
      <c r="L3136"/>
      <c r="M3136"/>
    </row>
    <row r="3137" spans="1:13" s="39" customFormat="1">
      <c r="A3137" s="26" t="s">
        <v>161</v>
      </c>
      <c r="B3137" s="25" t="s">
        <v>160</v>
      </c>
      <c r="C3137" s="24">
        <v>198848</v>
      </c>
      <c r="D3137" s="24"/>
      <c r="E3137" s="24"/>
      <c r="F3137" s="24"/>
      <c r="G3137"/>
      <c r="H3137"/>
      <c r="I3137"/>
      <c r="J3137"/>
      <c r="K3137"/>
      <c r="L3137"/>
      <c r="M3137"/>
    </row>
    <row r="3138" spans="1:13" s="39" customFormat="1">
      <c r="A3138" s="26" t="s">
        <v>159</v>
      </c>
      <c r="B3138" s="25" t="s">
        <v>158</v>
      </c>
      <c r="C3138" s="24">
        <v>39292</v>
      </c>
      <c r="D3138" s="24"/>
      <c r="E3138" s="24"/>
      <c r="F3138" s="24"/>
      <c r="G3138"/>
      <c r="H3138"/>
      <c r="I3138"/>
      <c r="J3138"/>
      <c r="K3138"/>
      <c r="L3138"/>
      <c r="M3138"/>
    </row>
    <row r="3139" spans="1:13" s="39" customFormat="1">
      <c r="A3139" s="26" t="s">
        <v>157</v>
      </c>
      <c r="B3139" s="25" t="s">
        <v>156</v>
      </c>
      <c r="C3139" s="24">
        <v>28951</v>
      </c>
      <c r="D3139" s="31">
        <v>0</v>
      </c>
      <c r="E3139" s="24"/>
      <c r="F3139" s="24"/>
      <c r="G3139"/>
      <c r="H3139"/>
      <c r="I3139"/>
      <c r="J3139"/>
      <c r="K3139"/>
      <c r="L3139"/>
      <c r="M3139"/>
    </row>
    <row r="3140" spans="1:13" s="39" customFormat="1">
      <c r="A3140" s="26" t="s">
        <v>186</v>
      </c>
      <c r="B3140" s="25" t="s">
        <v>185</v>
      </c>
      <c r="C3140" s="24">
        <v>200</v>
      </c>
      <c r="D3140" s="31">
        <v>0</v>
      </c>
      <c r="E3140" s="24"/>
      <c r="F3140" s="24"/>
      <c r="G3140"/>
      <c r="H3140"/>
      <c r="I3140"/>
      <c r="J3140"/>
      <c r="K3140"/>
      <c r="L3140"/>
      <c r="M3140"/>
    </row>
    <row r="3141" spans="1:13" s="39" customFormat="1">
      <c r="A3141" s="26" t="s">
        <v>233</v>
      </c>
      <c r="B3141" s="25" t="s">
        <v>232</v>
      </c>
      <c r="C3141" s="24">
        <v>160925</v>
      </c>
      <c r="D3141" s="31">
        <v>0</v>
      </c>
      <c r="E3141" s="24"/>
      <c r="F3141" s="24"/>
      <c r="G3141"/>
      <c r="H3141"/>
      <c r="I3141"/>
      <c r="J3141"/>
      <c r="K3141"/>
      <c r="L3141"/>
      <c r="M3141"/>
    </row>
    <row r="3142" spans="1:13" s="39" customFormat="1">
      <c r="A3142" s="26" t="s">
        <v>182</v>
      </c>
      <c r="B3142" s="25" t="s">
        <v>181</v>
      </c>
      <c r="C3142" s="24">
        <v>1000</v>
      </c>
      <c r="D3142" s="31">
        <v>0</v>
      </c>
      <c r="E3142" s="24"/>
      <c r="F3142" s="24"/>
      <c r="G3142"/>
      <c r="H3142"/>
      <c r="I3142"/>
      <c r="J3142"/>
      <c r="K3142"/>
      <c r="L3142"/>
      <c r="M3142"/>
    </row>
    <row r="3143" spans="1:13" s="39" customFormat="1">
      <c r="A3143" s="26" t="s">
        <v>227</v>
      </c>
      <c r="B3143" s="25" t="s">
        <v>226</v>
      </c>
      <c r="C3143" s="24">
        <v>7000</v>
      </c>
      <c r="D3143" s="31">
        <v>0</v>
      </c>
      <c r="E3143" s="24"/>
      <c r="F3143" s="24"/>
      <c r="G3143"/>
      <c r="H3143"/>
      <c r="I3143"/>
      <c r="J3143"/>
      <c r="K3143"/>
      <c r="L3143"/>
      <c r="M3143"/>
    </row>
    <row r="3144" spans="1:13" s="39" customFormat="1">
      <c r="A3144" s="26" t="s">
        <v>140</v>
      </c>
      <c r="B3144" s="25" t="s">
        <v>139</v>
      </c>
      <c r="C3144" s="24">
        <v>26747</v>
      </c>
      <c r="D3144" s="31">
        <v>0</v>
      </c>
      <c r="E3144" s="24"/>
      <c r="F3144" s="24"/>
      <c r="G3144"/>
      <c r="H3144"/>
      <c r="I3144"/>
      <c r="J3144"/>
      <c r="K3144"/>
      <c r="L3144"/>
      <c r="M3144"/>
    </row>
    <row r="3145" spans="1:13" s="39" customFormat="1">
      <c r="A3145" s="26" t="s">
        <v>176</v>
      </c>
      <c r="B3145" s="25" t="s">
        <v>175</v>
      </c>
      <c r="C3145" s="24">
        <v>743</v>
      </c>
      <c r="D3145" s="24"/>
      <c r="E3145" s="24"/>
      <c r="F3145" s="24"/>
      <c r="G3145"/>
      <c r="H3145"/>
      <c r="I3145"/>
      <c r="J3145"/>
      <c r="K3145"/>
      <c r="L3145"/>
      <c r="M3145"/>
    </row>
    <row r="3146" spans="1:13" s="39" customFormat="1">
      <c r="A3146" s="26" t="s">
        <v>174</v>
      </c>
      <c r="B3146" s="25" t="s">
        <v>173</v>
      </c>
      <c r="C3146" s="24">
        <v>300</v>
      </c>
      <c r="D3146" s="31">
        <v>0</v>
      </c>
      <c r="E3146" s="24"/>
      <c r="F3146" s="24"/>
      <c r="G3146"/>
      <c r="H3146"/>
      <c r="I3146"/>
      <c r="J3146"/>
      <c r="K3146"/>
      <c r="L3146"/>
      <c r="M3146"/>
    </row>
    <row r="3147" spans="1:13" s="39" customFormat="1">
      <c r="A3147" s="26" t="s">
        <v>164</v>
      </c>
      <c r="B3147" s="25" t="s">
        <v>163</v>
      </c>
      <c r="C3147" s="24">
        <v>146318</v>
      </c>
      <c r="D3147" s="31">
        <v>0</v>
      </c>
      <c r="E3147" s="24"/>
      <c r="F3147" s="24"/>
      <c r="G3147"/>
      <c r="H3147"/>
      <c r="I3147"/>
      <c r="J3147"/>
      <c r="K3147"/>
      <c r="L3147"/>
      <c r="M3147"/>
    </row>
    <row r="3148" spans="1:13" s="39" customFormat="1">
      <c r="A3148" s="26" t="s">
        <v>201</v>
      </c>
      <c r="B3148" s="25" t="s">
        <v>200</v>
      </c>
      <c r="C3148" s="24">
        <v>1454</v>
      </c>
      <c r="D3148" s="24"/>
      <c r="E3148" s="24"/>
      <c r="F3148" s="24"/>
      <c r="G3148"/>
      <c r="H3148"/>
      <c r="I3148"/>
      <c r="J3148"/>
      <c r="K3148"/>
      <c r="L3148"/>
      <c r="M3148"/>
    </row>
    <row r="3149" spans="1:13" s="39" customFormat="1" ht="25.5">
      <c r="A3149" s="30" t="s">
        <v>111</v>
      </c>
      <c r="B3149" s="25" t="s">
        <v>112</v>
      </c>
      <c r="C3149" s="27">
        <v>35250352</v>
      </c>
      <c r="D3149" s="36">
        <v>0</v>
      </c>
      <c r="E3149" s="36">
        <v>0</v>
      </c>
      <c r="F3149" s="36">
        <v>0</v>
      </c>
      <c r="G3149"/>
      <c r="H3149"/>
      <c r="I3149"/>
      <c r="J3149"/>
      <c r="K3149"/>
      <c r="L3149"/>
      <c r="M3149"/>
    </row>
    <row r="3150" spans="1:13" s="39" customFormat="1">
      <c r="A3150" s="29" t="s">
        <v>145</v>
      </c>
      <c r="B3150" s="25" t="s">
        <v>144</v>
      </c>
      <c r="C3150" s="27">
        <v>35250352</v>
      </c>
      <c r="D3150" s="36">
        <v>0</v>
      </c>
      <c r="E3150" s="36">
        <v>0</v>
      </c>
      <c r="F3150" s="36">
        <v>0</v>
      </c>
      <c r="G3150"/>
      <c r="H3150"/>
      <c r="I3150"/>
      <c r="J3150"/>
      <c r="K3150"/>
      <c r="L3150"/>
      <c r="M3150"/>
    </row>
    <row r="3151" spans="1:13" s="39" customFormat="1">
      <c r="A3151" s="28" t="s">
        <v>295</v>
      </c>
      <c r="B3151" s="25" t="s">
        <v>18</v>
      </c>
      <c r="C3151" s="27">
        <v>22969687</v>
      </c>
      <c r="D3151" s="36">
        <v>0</v>
      </c>
      <c r="E3151" s="36">
        <v>0</v>
      </c>
      <c r="F3151" s="36">
        <v>0</v>
      </c>
      <c r="G3151"/>
      <c r="H3151"/>
      <c r="I3151"/>
      <c r="J3151"/>
      <c r="K3151"/>
      <c r="L3151"/>
      <c r="M3151"/>
    </row>
    <row r="3152" spans="1:13" s="39" customFormat="1">
      <c r="A3152" s="26" t="s">
        <v>161</v>
      </c>
      <c r="B3152" s="25" t="s">
        <v>160</v>
      </c>
      <c r="C3152" s="24">
        <v>5450673</v>
      </c>
      <c r="D3152" s="31">
        <v>0</v>
      </c>
      <c r="E3152" s="31">
        <v>0</v>
      </c>
      <c r="F3152" s="24"/>
      <c r="G3152"/>
      <c r="H3152"/>
      <c r="I3152"/>
      <c r="J3152"/>
      <c r="K3152"/>
      <c r="L3152"/>
      <c r="M3152"/>
    </row>
    <row r="3153" spans="1:13" s="39" customFormat="1">
      <c r="A3153" s="26" t="s">
        <v>294</v>
      </c>
      <c r="B3153" s="25" t="s">
        <v>293</v>
      </c>
      <c r="C3153" s="24">
        <v>20016</v>
      </c>
      <c r="D3153" s="31">
        <v>0</v>
      </c>
      <c r="E3153" s="31">
        <v>0</v>
      </c>
      <c r="F3153" s="24"/>
      <c r="G3153"/>
      <c r="H3153"/>
      <c r="I3153"/>
      <c r="J3153"/>
      <c r="K3153"/>
      <c r="L3153"/>
      <c r="M3153"/>
    </row>
    <row r="3154" spans="1:13" s="39" customFormat="1">
      <c r="A3154" s="26" t="s">
        <v>268</v>
      </c>
      <c r="B3154" s="25" t="s">
        <v>267</v>
      </c>
      <c r="C3154" s="24">
        <v>53725</v>
      </c>
      <c r="D3154" s="31">
        <v>0</v>
      </c>
      <c r="E3154" s="31">
        <v>0</v>
      </c>
      <c r="F3154" s="24"/>
      <c r="G3154"/>
      <c r="H3154"/>
      <c r="I3154"/>
      <c r="J3154"/>
      <c r="K3154"/>
      <c r="L3154"/>
      <c r="M3154"/>
    </row>
    <row r="3155" spans="1:13" s="39" customFormat="1">
      <c r="A3155" s="26" t="s">
        <v>265</v>
      </c>
      <c r="B3155" s="25" t="s">
        <v>264</v>
      </c>
      <c r="C3155" s="24">
        <v>2000</v>
      </c>
      <c r="D3155" s="31">
        <v>0</v>
      </c>
      <c r="E3155" s="31">
        <v>0</v>
      </c>
      <c r="F3155" s="24"/>
      <c r="G3155"/>
      <c r="H3155"/>
      <c r="I3155"/>
      <c r="J3155"/>
      <c r="K3155"/>
      <c r="L3155"/>
      <c r="M3155"/>
    </row>
    <row r="3156" spans="1:13" s="39" customFormat="1">
      <c r="A3156" s="26" t="s">
        <v>246</v>
      </c>
      <c r="B3156" s="25" t="s">
        <v>245</v>
      </c>
      <c r="C3156" s="24">
        <v>632418</v>
      </c>
      <c r="D3156" s="31">
        <v>0</v>
      </c>
      <c r="E3156" s="31">
        <v>0</v>
      </c>
      <c r="F3156" s="24"/>
      <c r="G3156"/>
      <c r="H3156"/>
      <c r="I3156"/>
      <c r="J3156"/>
      <c r="K3156"/>
      <c r="L3156"/>
      <c r="M3156"/>
    </row>
    <row r="3157" spans="1:13" s="39" customFormat="1">
      <c r="A3157" s="26" t="s">
        <v>263</v>
      </c>
      <c r="B3157" s="25" t="s">
        <v>262</v>
      </c>
      <c r="C3157" s="24">
        <v>7670</v>
      </c>
      <c r="D3157" s="24"/>
      <c r="E3157" s="24"/>
      <c r="F3157" s="24"/>
      <c r="G3157"/>
      <c r="H3157"/>
      <c r="I3157"/>
      <c r="J3157"/>
      <c r="K3157"/>
      <c r="L3157"/>
      <c r="M3157"/>
    </row>
    <row r="3158" spans="1:13" s="39" customFormat="1">
      <c r="A3158" s="26" t="s">
        <v>159</v>
      </c>
      <c r="B3158" s="25" t="s">
        <v>158</v>
      </c>
      <c r="C3158" s="24">
        <v>870577</v>
      </c>
      <c r="D3158" s="31">
        <v>0</v>
      </c>
      <c r="E3158" s="31">
        <v>0</v>
      </c>
      <c r="F3158" s="24"/>
      <c r="G3158"/>
      <c r="H3158"/>
      <c r="I3158"/>
      <c r="J3158"/>
      <c r="K3158"/>
      <c r="L3158"/>
      <c r="M3158"/>
    </row>
    <row r="3159" spans="1:13" s="39" customFormat="1" ht="25.5">
      <c r="A3159" s="26" t="s">
        <v>292</v>
      </c>
      <c r="B3159" s="25" t="s">
        <v>291</v>
      </c>
      <c r="C3159" s="24">
        <v>144</v>
      </c>
      <c r="D3159" s="24"/>
      <c r="E3159" s="24"/>
      <c r="F3159" s="24"/>
      <c r="G3159"/>
      <c r="H3159"/>
      <c r="I3159"/>
      <c r="J3159"/>
      <c r="K3159"/>
      <c r="L3159"/>
      <c r="M3159"/>
    </row>
    <row r="3160" spans="1:13" s="39" customFormat="1">
      <c r="A3160" s="26" t="s">
        <v>157</v>
      </c>
      <c r="B3160" s="25" t="s">
        <v>156</v>
      </c>
      <c r="C3160" s="24">
        <v>513462</v>
      </c>
      <c r="D3160" s="31">
        <v>0</v>
      </c>
      <c r="E3160" s="31">
        <v>0</v>
      </c>
      <c r="F3160" s="24"/>
      <c r="G3160"/>
      <c r="H3160"/>
      <c r="I3160"/>
      <c r="J3160"/>
      <c r="K3160"/>
      <c r="L3160"/>
      <c r="M3160"/>
    </row>
    <row r="3161" spans="1:13" s="39" customFormat="1">
      <c r="A3161" s="26" t="s">
        <v>155</v>
      </c>
      <c r="B3161" s="25" t="s">
        <v>154</v>
      </c>
      <c r="C3161" s="24">
        <v>212267</v>
      </c>
      <c r="D3161" s="31">
        <v>0</v>
      </c>
      <c r="E3161" s="31">
        <v>0</v>
      </c>
      <c r="F3161" s="24"/>
      <c r="G3161"/>
      <c r="H3161"/>
      <c r="I3161"/>
      <c r="J3161"/>
      <c r="K3161"/>
      <c r="L3161"/>
      <c r="M3161"/>
    </row>
    <row r="3162" spans="1:13" s="39" customFormat="1">
      <c r="A3162" s="26" t="s">
        <v>153</v>
      </c>
      <c r="B3162" s="25" t="s">
        <v>152</v>
      </c>
      <c r="C3162" s="24">
        <v>123441</v>
      </c>
      <c r="D3162" s="31">
        <v>0</v>
      </c>
      <c r="E3162" s="31">
        <v>0</v>
      </c>
      <c r="F3162" s="24"/>
      <c r="G3162"/>
      <c r="H3162"/>
      <c r="I3162"/>
      <c r="J3162"/>
      <c r="K3162"/>
      <c r="L3162"/>
      <c r="M3162"/>
    </row>
    <row r="3163" spans="1:13" s="39" customFormat="1">
      <c r="A3163" s="26" t="s">
        <v>235</v>
      </c>
      <c r="B3163" s="25" t="s">
        <v>234</v>
      </c>
      <c r="C3163" s="24">
        <v>45003</v>
      </c>
      <c r="D3163" s="31">
        <v>0</v>
      </c>
      <c r="E3163" s="31">
        <v>0</v>
      </c>
      <c r="F3163" s="24"/>
      <c r="G3163"/>
      <c r="H3163"/>
      <c r="I3163"/>
      <c r="J3163"/>
      <c r="K3163"/>
      <c r="L3163"/>
      <c r="M3163"/>
    </row>
    <row r="3164" spans="1:13" s="39" customFormat="1">
      <c r="A3164" s="26" t="s">
        <v>186</v>
      </c>
      <c r="B3164" s="25" t="s">
        <v>185</v>
      </c>
      <c r="C3164" s="24">
        <v>144910</v>
      </c>
      <c r="D3164" s="31">
        <v>0</v>
      </c>
      <c r="E3164" s="31">
        <v>0</v>
      </c>
      <c r="F3164" s="24"/>
      <c r="G3164"/>
      <c r="H3164"/>
      <c r="I3164"/>
      <c r="J3164"/>
      <c r="K3164"/>
      <c r="L3164"/>
      <c r="M3164"/>
    </row>
    <row r="3165" spans="1:13" s="39" customFormat="1">
      <c r="A3165" s="26" t="s">
        <v>233</v>
      </c>
      <c r="B3165" s="25" t="s">
        <v>232</v>
      </c>
      <c r="C3165" s="24">
        <v>4494209</v>
      </c>
      <c r="D3165" s="31">
        <v>0</v>
      </c>
      <c r="E3165" s="31">
        <v>0</v>
      </c>
      <c r="F3165" s="24"/>
      <c r="G3165"/>
      <c r="H3165"/>
      <c r="I3165"/>
      <c r="J3165"/>
      <c r="K3165"/>
      <c r="L3165"/>
      <c r="M3165"/>
    </row>
    <row r="3166" spans="1:13" s="39" customFormat="1">
      <c r="A3166" s="26" t="s">
        <v>184</v>
      </c>
      <c r="B3166" s="25" t="s">
        <v>183</v>
      </c>
      <c r="C3166" s="24">
        <v>556007</v>
      </c>
      <c r="D3166" s="31">
        <v>0</v>
      </c>
      <c r="E3166" s="31">
        <v>0</v>
      </c>
      <c r="F3166" s="24"/>
      <c r="G3166"/>
      <c r="H3166"/>
      <c r="I3166"/>
      <c r="J3166"/>
      <c r="K3166"/>
      <c r="L3166"/>
      <c r="M3166"/>
    </row>
    <row r="3167" spans="1:13" s="39" customFormat="1">
      <c r="A3167" s="26" t="s">
        <v>182</v>
      </c>
      <c r="B3167" s="25" t="s">
        <v>181</v>
      </c>
      <c r="C3167" s="24">
        <v>191267</v>
      </c>
      <c r="D3167" s="31">
        <v>0</v>
      </c>
      <c r="E3167" s="31">
        <v>0</v>
      </c>
      <c r="F3167" s="24"/>
      <c r="G3167"/>
      <c r="H3167"/>
      <c r="I3167"/>
      <c r="J3167"/>
      <c r="K3167"/>
      <c r="L3167"/>
      <c r="M3167"/>
    </row>
    <row r="3168" spans="1:13" s="39" customFormat="1">
      <c r="A3168" s="26" t="s">
        <v>231</v>
      </c>
      <c r="B3168" s="25" t="s">
        <v>230</v>
      </c>
      <c r="C3168" s="24">
        <v>54013</v>
      </c>
      <c r="D3168" s="31">
        <v>0</v>
      </c>
      <c r="E3168" s="31">
        <v>0</v>
      </c>
      <c r="F3168" s="24"/>
      <c r="G3168"/>
      <c r="H3168"/>
      <c r="I3168"/>
      <c r="J3168"/>
      <c r="K3168"/>
      <c r="L3168"/>
      <c r="M3168"/>
    </row>
    <row r="3169" spans="1:13" s="39" customFormat="1">
      <c r="A3169" s="26" t="s">
        <v>229</v>
      </c>
      <c r="B3169" s="25" t="s">
        <v>228</v>
      </c>
      <c r="C3169" s="24">
        <v>29675</v>
      </c>
      <c r="D3169" s="31">
        <v>0</v>
      </c>
      <c r="E3169" s="31">
        <v>0</v>
      </c>
      <c r="F3169" s="24"/>
      <c r="G3169"/>
      <c r="H3169"/>
      <c r="I3169"/>
      <c r="J3169"/>
      <c r="K3169"/>
      <c r="L3169"/>
      <c r="M3169"/>
    </row>
    <row r="3170" spans="1:13" s="39" customFormat="1">
      <c r="A3170" s="26" t="s">
        <v>180</v>
      </c>
      <c r="B3170" s="25" t="s">
        <v>179</v>
      </c>
      <c r="C3170" s="24">
        <v>217137</v>
      </c>
      <c r="D3170" s="31">
        <v>0</v>
      </c>
      <c r="E3170" s="31">
        <v>0</v>
      </c>
      <c r="F3170" s="24"/>
      <c r="G3170"/>
      <c r="H3170"/>
      <c r="I3170"/>
      <c r="J3170"/>
      <c r="K3170"/>
      <c r="L3170"/>
      <c r="M3170"/>
    </row>
    <row r="3171" spans="1:13" s="39" customFormat="1">
      <c r="A3171" s="26" t="s">
        <v>227</v>
      </c>
      <c r="B3171" s="25" t="s">
        <v>226</v>
      </c>
      <c r="C3171" s="24">
        <v>868235</v>
      </c>
      <c r="D3171" s="31">
        <v>0</v>
      </c>
      <c r="E3171" s="31">
        <v>0</v>
      </c>
      <c r="F3171" s="24"/>
      <c r="G3171"/>
      <c r="H3171"/>
      <c r="I3171"/>
      <c r="J3171"/>
      <c r="K3171"/>
      <c r="L3171"/>
      <c r="M3171"/>
    </row>
    <row r="3172" spans="1:13" s="39" customFormat="1">
      <c r="A3172" s="26" t="s">
        <v>142</v>
      </c>
      <c r="B3172" s="25" t="s">
        <v>141</v>
      </c>
      <c r="C3172" s="24">
        <v>165032</v>
      </c>
      <c r="D3172" s="31">
        <v>0</v>
      </c>
      <c r="E3172" s="31">
        <v>0</v>
      </c>
      <c r="F3172" s="24"/>
      <c r="G3172"/>
      <c r="H3172"/>
      <c r="I3172"/>
      <c r="J3172"/>
      <c r="K3172"/>
      <c r="L3172"/>
      <c r="M3172"/>
    </row>
    <row r="3173" spans="1:13" s="39" customFormat="1">
      <c r="A3173" s="26" t="s">
        <v>178</v>
      </c>
      <c r="B3173" s="25" t="s">
        <v>177</v>
      </c>
      <c r="C3173" s="24">
        <v>74527</v>
      </c>
      <c r="D3173" s="31">
        <v>0</v>
      </c>
      <c r="E3173" s="31">
        <v>0</v>
      </c>
      <c r="F3173" s="24"/>
      <c r="G3173"/>
      <c r="H3173"/>
      <c r="I3173"/>
      <c r="J3173"/>
      <c r="K3173"/>
      <c r="L3173"/>
      <c r="M3173"/>
    </row>
    <row r="3174" spans="1:13" s="39" customFormat="1">
      <c r="A3174" s="26" t="s">
        <v>151</v>
      </c>
      <c r="B3174" s="25" t="s">
        <v>150</v>
      </c>
      <c r="C3174" s="24">
        <v>294656</v>
      </c>
      <c r="D3174" s="31">
        <v>0</v>
      </c>
      <c r="E3174" s="31">
        <v>0</v>
      </c>
      <c r="F3174" s="24"/>
      <c r="G3174"/>
      <c r="H3174"/>
      <c r="I3174"/>
      <c r="J3174"/>
      <c r="K3174"/>
      <c r="L3174"/>
      <c r="M3174"/>
    </row>
    <row r="3175" spans="1:13" s="39" customFormat="1">
      <c r="A3175" s="26" t="s">
        <v>225</v>
      </c>
      <c r="B3175" s="25" t="s">
        <v>224</v>
      </c>
      <c r="C3175" s="24">
        <v>99924</v>
      </c>
      <c r="D3175" s="31">
        <v>0</v>
      </c>
      <c r="E3175" s="31">
        <v>0</v>
      </c>
      <c r="F3175" s="24"/>
      <c r="G3175"/>
      <c r="H3175"/>
      <c r="I3175"/>
      <c r="J3175"/>
      <c r="K3175"/>
      <c r="L3175"/>
      <c r="M3175"/>
    </row>
    <row r="3176" spans="1:13" s="39" customFormat="1">
      <c r="A3176" s="26" t="s">
        <v>140</v>
      </c>
      <c r="B3176" s="25" t="s">
        <v>139</v>
      </c>
      <c r="C3176" s="24">
        <v>1860242</v>
      </c>
      <c r="D3176" s="31">
        <v>0</v>
      </c>
      <c r="E3176" s="31">
        <v>0</v>
      </c>
      <c r="F3176" s="24"/>
      <c r="G3176"/>
      <c r="H3176"/>
      <c r="I3176"/>
      <c r="J3176"/>
      <c r="K3176"/>
      <c r="L3176"/>
      <c r="M3176"/>
    </row>
    <row r="3177" spans="1:13" s="39" customFormat="1">
      <c r="A3177" s="26" t="s">
        <v>223</v>
      </c>
      <c r="B3177" s="25" t="s">
        <v>222</v>
      </c>
      <c r="C3177" s="24">
        <v>72000</v>
      </c>
      <c r="D3177" s="31">
        <v>0</v>
      </c>
      <c r="E3177" s="31">
        <v>0</v>
      </c>
      <c r="F3177" s="24"/>
      <c r="G3177"/>
      <c r="H3177"/>
      <c r="I3177"/>
      <c r="J3177"/>
      <c r="K3177"/>
      <c r="L3177"/>
      <c r="M3177"/>
    </row>
    <row r="3178" spans="1:13" s="39" customFormat="1">
      <c r="A3178" s="26" t="s">
        <v>149</v>
      </c>
      <c r="B3178" s="25" t="s">
        <v>148</v>
      </c>
      <c r="C3178" s="24">
        <v>943517</v>
      </c>
      <c r="D3178" s="31">
        <v>0</v>
      </c>
      <c r="E3178" s="31">
        <v>0</v>
      </c>
      <c r="F3178" s="24"/>
      <c r="G3178"/>
      <c r="H3178"/>
      <c r="I3178"/>
      <c r="J3178"/>
      <c r="K3178"/>
      <c r="L3178"/>
      <c r="M3178"/>
    </row>
    <row r="3179" spans="1:13" s="39" customFormat="1">
      <c r="A3179" s="26" t="s">
        <v>176</v>
      </c>
      <c r="B3179" s="25" t="s">
        <v>175</v>
      </c>
      <c r="C3179" s="24">
        <v>46663</v>
      </c>
      <c r="D3179" s="31">
        <v>0</v>
      </c>
      <c r="E3179" s="31">
        <v>0</v>
      </c>
      <c r="F3179" s="24"/>
      <c r="G3179"/>
      <c r="H3179"/>
      <c r="I3179"/>
      <c r="J3179"/>
      <c r="K3179"/>
      <c r="L3179"/>
      <c r="M3179"/>
    </row>
    <row r="3180" spans="1:13" s="39" customFormat="1" ht="25.5">
      <c r="A3180" s="26" t="s">
        <v>221</v>
      </c>
      <c r="B3180" s="25" t="s">
        <v>220</v>
      </c>
      <c r="C3180" s="24">
        <v>63569</v>
      </c>
      <c r="D3180" s="31">
        <v>0</v>
      </c>
      <c r="E3180" s="31">
        <v>0</v>
      </c>
      <c r="F3180" s="24"/>
      <c r="G3180"/>
      <c r="H3180"/>
      <c r="I3180"/>
      <c r="J3180"/>
      <c r="K3180"/>
      <c r="L3180"/>
      <c r="M3180"/>
    </row>
    <row r="3181" spans="1:13" s="39" customFormat="1">
      <c r="A3181" s="26" t="s">
        <v>219</v>
      </c>
      <c r="B3181" s="25" t="s">
        <v>218</v>
      </c>
      <c r="C3181" s="24">
        <v>57087</v>
      </c>
      <c r="D3181" s="31">
        <v>0</v>
      </c>
      <c r="E3181" s="31">
        <v>0</v>
      </c>
      <c r="F3181" s="24"/>
      <c r="G3181"/>
      <c r="H3181"/>
      <c r="I3181"/>
      <c r="J3181"/>
      <c r="K3181"/>
      <c r="L3181"/>
      <c r="M3181"/>
    </row>
    <row r="3182" spans="1:13" s="39" customFormat="1">
      <c r="A3182" s="26" t="s">
        <v>174</v>
      </c>
      <c r="B3182" s="25" t="s">
        <v>173</v>
      </c>
      <c r="C3182" s="24">
        <v>164760</v>
      </c>
      <c r="D3182" s="31">
        <v>0</v>
      </c>
      <c r="E3182" s="31">
        <v>0</v>
      </c>
      <c r="F3182" s="24"/>
      <c r="G3182"/>
      <c r="H3182"/>
      <c r="I3182"/>
      <c r="J3182"/>
      <c r="K3182"/>
      <c r="L3182"/>
      <c r="M3182"/>
    </row>
    <row r="3183" spans="1:13" s="39" customFormat="1">
      <c r="A3183" s="26" t="s">
        <v>217</v>
      </c>
      <c r="B3183" s="25" t="s">
        <v>216</v>
      </c>
      <c r="C3183" s="24">
        <v>51658</v>
      </c>
      <c r="D3183" s="31">
        <v>0</v>
      </c>
      <c r="E3183" s="31">
        <v>0</v>
      </c>
      <c r="F3183" s="24"/>
      <c r="G3183"/>
      <c r="H3183"/>
      <c r="I3183"/>
      <c r="J3183"/>
      <c r="K3183"/>
      <c r="L3183"/>
      <c r="M3183"/>
    </row>
    <row r="3184" spans="1:13" s="39" customFormat="1">
      <c r="A3184" s="26" t="s">
        <v>172</v>
      </c>
      <c r="B3184" s="25" t="s">
        <v>171</v>
      </c>
      <c r="C3184" s="24">
        <v>32926</v>
      </c>
      <c r="D3184" s="31">
        <v>0</v>
      </c>
      <c r="E3184" s="31">
        <v>0</v>
      </c>
      <c r="F3184" s="24"/>
      <c r="G3184"/>
      <c r="H3184"/>
      <c r="I3184"/>
      <c r="J3184"/>
      <c r="K3184"/>
      <c r="L3184"/>
      <c r="M3184"/>
    </row>
    <row r="3185" spans="1:13" s="39" customFormat="1">
      <c r="A3185" s="26" t="s">
        <v>215</v>
      </c>
      <c r="B3185" s="25" t="s">
        <v>214</v>
      </c>
      <c r="C3185" s="24">
        <v>4638</v>
      </c>
      <c r="D3185" s="31">
        <v>0</v>
      </c>
      <c r="E3185" s="31">
        <v>0</v>
      </c>
      <c r="F3185" s="24"/>
      <c r="G3185"/>
      <c r="H3185"/>
      <c r="I3185"/>
      <c r="J3185"/>
      <c r="K3185"/>
      <c r="L3185"/>
      <c r="M3185"/>
    </row>
    <row r="3186" spans="1:13" s="39" customFormat="1">
      <c r="A3186" s="26" t="s">
        <v>213</v>
      </c>
      <c r="B3186" s="25" t="s">
        <v>212</v>
      </c>
      <c r="C3186" s="24">
        <v>355556</v>
      </c>
      <c r="D3186" s="31">
        <v>0</v>
      </c>
      <c r="E3186" s="31">
        <v>0</v>
      </c>
      <c r="F3186" s="24"/>
      <c r="G3186"/>
      <c r="H3186"/>
      <c r="I3186"/>
      <c r="J3186"/>
      <c r="K3186"/>
      <c r="L3186"/>
      <c r="M3186"/>
    </row>
    <row r="3187" spans="1:13" s="39" customFormat="1" ht="25.5">
      <c r="A3187" s="26" t="s">
        <v>290</v>
      </c>
      <c r="B3187" s="25" t="s">
        <v>289</v>
      </c>
      <c r="C3187" s="24">
        <v>874</v>
      </c>
      <c r="D3187" s="31">
        <v>0</v>
      </c>
      <c r="E3187" s="31">
        <v>0</v>
      </c>
      <c r="F3187" s="24"/>
      <c r="G3187"/>
      <c r="H3187"/>
      <c r="I3187"/>
      <c r="J3187"/>
      <c r="K3187"/>
      <c r="L3187"/>
      <c r="M3187"/>
    </row>
    <row r="3188" spans="1:13" s="39" customFormat="1" ht="25.5">
      <c r="A3188" s="26" t="s">
        <v>288</v>
      </c>
      <c r="B3188" s="25" t="s">
        <v>287</v>
      </c>
      <c r="C3188" s="24">
        <v>33128</v>
      </c>
      <c r="D3188" s="31">
        <v>0</v>
      </c>
      <c r="E3188" s="31">
        <v>0</v>
      </c>
      <c r="F3188" s="24"/>
      <c r="G3188"/>
      <c r="H3188"/>
      <c r="I3188"/>
      <c r="J3188"/>
      <c r="K3188"/>
      <c r="L3188"/>
      <c r="M3188"/>
    </row>
    <row r="3189" spans="1:13" s="39" customFormat="1">
      <c r="A3189" s="26" t="s">
        <v>211</v>
      </c>
      <c r="B3189" s="25" t="s">
        <v>210</v>
      </c>
      <c r="C3189" s="24">
        <v>42856</v>
      </c>
      <c r="D3189" s="31">
        <v>0</v>
      </c>
      <c r="E3189" s="31">
        <v>0</v>
      </c>
      <c r="F3189" s="24"/>
      <c r="G3189"/>
      <c r="H3189"/>
      <c r="I3189"/>
      <c r="J3189"/>
      <c r="K3189"/>
      <c r="L3189"/>
      <c r="M3189"/>
    </row>
    <row r="3190" spans="1:13" s="39" customFormat="1" ht="25.5">
      <c r="A3190" s="26" t="s">
        <v>244</v>
      </c>
      <c r="B3190" s="25" t="s">
        <v>243</v>
      </c>
      <c r="C3190" s="24">
        <v>7160</v>
      </c>
      <c r="D3190" s="31">
        <v>0</v>
      </c>
      <c r="E3190" s="31">
        <v>0</v>
      </c>
      <c r="F3190" s="24"/>
      <c r="G3190"/>
      <c r="H3190"/>
      <c r="I3190"/>
      <c r="J3190"/>
      <c r="K3190"/>
      <c r="L3190"/>
      <c r="M3190"/>
    </row>
    <row r="3191" spans="1:13" s="39" customFormat="1">
      <c r="A3191" s="26" t="s">
        <v>209</v>
      </c>
      <c r="B3191" s="25" t="s">
        <v>208</v>
      </c>
      <c r="C3191" s="24">
        <v>4841</v>
      </c>
      <c r="D3191" s="31">
        <v>0</v>
      </c>
      <c r="E3191" s="31">
        <v>0</v>
      </c>
      <c r="F3191" s="24"/>
      <c r="G3191"/>
      <c r="H3191"/>
      <c r="I3191"/>
      <c r="J3191"/>
      <c r="K3191"/>
      <c r="L3191"/>
      <c r="M3191"/>
    </row>
    <row r="3192" spans="1:13" s="39" customFormat="1">
      <c r="A3192" s="26" t="s">
        <v>261</v>
      </c>
      <c r="B3192" s="25" t="s">
        <v>260</v>
      </c>
      <c r="C3192" s="24">
        <v>14993</v>
      </c>
      <c r="D3192" s="31">
        <v>0</v>
      </c>
      <c r="E3192" s="31">
        <v>0</v>
      </c>
      <c r="F3192" s="24"/>
      <c r="G3192"/>
      <c r="H3192"/>
      <c r="I3192"/>
      <c r="J3192"/>
      <c r="K3192"/>
      <c r="L3192"/>
      <c r="M3192"/>
    </row>
    <row r="3193" spans="1:13" s="39" customFormat="1">
      <c r="A3193" s="26" t="s">
        <v>207</v>
      </c>
      <c r="B3193" s="25" t="s">
        <v>206</v>
      </c>
      <c r="C3193" s="24">
        <v>42447</v>
      </c>
      <c r="D3193" s="31">
        <v>0</v>
      </c>
      <c r="E3193" s="31">
        <v>0</v>
      </c>
      <c r="F3193" s="24"/>
      <c r="G3193"/>
      <c r="H3193"/>
      <c r="I3193"/>
      <c r="J3193"/>
      <c r="K3193"/>
      <c r="L3193"/>
      <c r="M3193"/>
    </row>
    <row r="3194" spans="1:13" s="39" customFormat="1">
      <c r="A3194" s="26" t="s">
        <v>333</v>
      </c>
      <c r="B3194" s="25" t="s">
        <v>332</v>
      </c>
      <c r="C3194" s="24">
        <v>116</v>
      </c>
      <c r="D3194" s="24"/>
      <c r="E3194" s="24"/>
      <c r="F3194" s="24"/>
      <c r="G3194"/>
      <c r="H3194"/>
      <c r="I3194"/>
      <c r="J3194"/>
      <c r="K3194"/>
      <c r="L3194"/>
      <c r="M3194"/>
    </row>
    <row r="3195" spans="1:13" s="39" customFormat="1">
      <c r="A3195" s="26" t="s">
        <v>284</v>
      </c>
      <c r="B3195" s="25" t="s">
        <v>283</v>
      </c>
      <c r="C3195" s="24">
        <v>4596</v>
      </c>
      <c r="D3195" s="31">
        <v>0</v>
      </c>
      <c r="E3195" s="31">
        <v>0</v>
      </c>
      <c r="F3195" s="24"/>
      <c r="G3195"/>
      <c r="H3195"/>
      <c r="I3195"/>
      <c r="J3195"/>
      <c r="K3195"/>
      <c r="L3195"/>
      <c r="M3195"/>
    </row>
    <row r="3196" spans="1:13" s="39" customFormat="1">
      <c r="A3196" s="26" t="s">
        <v>321</v>
      </c>
      <c r="B3196" s="25" t="s">
        <v>320</v>
      </c>
      <c r="C3196" s="24">
        <v>715</v>
      </c>
      <c r="D3196" s="24"/>
      <c r="E3196" s="24"/>
      <c r="F3196" s="24"/>
      <c r="G3196"/>
      <c r="H3196"/>
      <c r="I3196"/>
      <c r="J3196"/>
      <c r="K3196"/>
      <c r="L3196"/>
      <c r="M3196"/>
    </row>
    <row r="3197" spans="1:13" s="39" customFormat="1">
      <c r="A3197" s="26" t="s">
        <v>280</v>
      </c>
      <c r="B3197" s="25" t="s">
        <v>279</v>
      </c>
      <c r="C3197" s="24">
        <v>11135</v>
      </c>
      <c r="D3197" s="31">
        <v>0</v>
      </c>
      <c r="E3197" s="31">
        <v>0</v>
      </c>
      <c r="F3197" s="24"/>
      <c r="G3197"/>
      <c r="H3197"/>
      <c r="I3197"/>
      <c r="J3197"/>
      <c r="K3197"/>
      <c r="L3197"/>
      <c r="M3197"/>
    </row>
    <row r="3198" spans="1:13" s="39" customFormat="1">
      <c r="A3198" s="26" t="s">
        <v>278</v>
      </c>
      <c r="B3198" s="25" t="s">
        <v>277</v>
      </c>
      <c r="C3198" s="24">
        <v>1000</v>
      </c>
      <c r="D3198" s="31">
        <v>0</v>
      </c>
      <c r="E3198" s="31">
        <v>0</v>
      </c>
      <c r="F3198" s="24"/>
      <c r="G3198"/>
      <c r="H3198"/>
      <c r="I3198"/>
      <c r="J3198"/>
      <c r="K3198"/>
      <c r="L3198"/>
      <c r="M3198"/>
    </row>
    <row r="3199" spans="1:13" s="39" customFormat="1">
      <c r="A3199" s="26" t="s">
        <v>242</v>
      </c>
      <c r="B3199" s="25" t="s">
        <v>241</v>
      </c>
      <c r="C3199" s="24">
        <v>7668</v>
      </c>
      <c r="D3199" s="31">
        <v>0</v>
      </c>
      <c r="E3199" s="31">
        <v>0</v>
      </c>
      <c r="F3199" s="24"/>
      <c r="G3199"/>
      <c r="H3199"/>
      <c r="I3199"/>
      <c r="J3199"/>
      <c r="K3199"/>
      <c r="L3199"/>
      <c r="M3199"/>
    </row>
    <row r="3200" spans="1:13" s="39" customFormat="1">
      <c r="A3200" s="26" t="s">
        <v>138</v>
      </c>
      <c r="B3200" s="25" t="s">
        <v>137</v>
      </c>
      <c r="C3200" s="24">
        <v>5751</v>
      </c>
      <c r="D3200" s="24"/>
      <c r="E3200" s="24"/>
      <c r="F3200" s="24"/>
      <c r="G3200"/>
      <c r="H3200"/>
      <c r="I3200"/>
      <c r="J3200"/>
      <c r="K3200"/>
      <c r="L3200"/>
      <c r="M3200"/>
    </row>
    <row r="3201" spans="1:13" s="39" customFormat="1">
      <c r="A3201" s="26" t="s">
        <v>257</v>
      </c>
      <c r="B3201" s="25" t="s">
        <v>256</v>
      </c>
      <c r="C3201" s="24">
        <v>311259</v>
      </c>
      <c r="D3201" s="31">
        <v>0</v>
      </c>
      <c r="E3201" s="31">
        <v>0</v>
      </c>
      <c r="F3201" s="24"/>
      <c r="G3201"/>
      <c r="H3201"/>
      <c r="I3201"/>
      <c r="J3201"/>
      <c r="K3201"/>
      <c r="L3201"/>
      <c r="M3201"/>
    </row>
    <row r="3202" spans="1:13" s="39" customFormat="1">
      <c r="A3202" s="26" t="s">
        <v>147</v>
      </c>
      <c r="B3202" s="25" t="s">
        <v>146</v>
      </c>
      <c r="C3202" s="24">
        <v>354778</v>
      </c>
      <c r="D3202" s="31">
        <v>0</v>
      </c>
      <c r="E3202" s="31">
        <v>0</v>
      </c>
      <c r="F3202" s="24"/>
      <c r="G3202"/>
      <c r="H3202"/>
      <c r="I3202"/>
      <c r="J3202"/>
      <c r="K3202"/>
      <c r="L3202"/>
      <c r="M3202"/>
    </row>
    <row r="3203" spans="1:13" s="39" customFormat="1">
      <c r="A3203" s="26" t="s">
        <v>205</v>
      </c>
      <c r="B3203" s="25" t="s">
        <v>204</v>
      </c>
      <c r="C3203" s="24">
        <v>30221</v>
      </c>
      <c r="D3203" s="31">
        <v>0</v>
      </c>
      <c r="E3203" s="31">
        <v>0</v>
      </c>
      <c r="F3203" s="24"/>
      <c r="G3203"/>
      <c r="H3203"/>
      <c r="I3203"/>
      <c r="J3203"/>
      <c r="K3203"/>
      <c r="L3203"/>
      <c r="M3203"/>
    </row>
    <row r="3204" spans="1:13" s="39" customFormat="1">
      <c r="A3204" s="26" t="s">
        <v>203</v>
      </c>
      <c r="B3204" s="25" t="s">
        <v>202</v>
      </c>
      <c r="C3204" s="24">
        <v>34727</v>
      </c>
      <c r="D3204" s="31">
        <v>0</v>
      </c>
      <c r="E3204" s="31">
        <v>0</v>
      </c>
      <c r="F3204" s="24"/>
      <c r="G3204"/>
      <c r="H3204"/>
      <c r="I3204"/>
      <c r="J3204"/>
      <c r="K3204"/>
      <c r="L3204"/>
      <c r="M3204"/>
    </row>
    <row r="3205" spans="1:13" s="39" customFormat="1">
      <c r="A3205" s="26" t="s">
        <v>164</v>
      </c>
      <c r="B3205" s="25" t="s">
        <v>163</v>
      </c>
      <c r="C3205" s="24">
        <v>371041</v>
      </c>
      <c r="D3205" s="31">
        <v>0</v>
      </c>
      <c r="E3205" s="31">
        <v>0</v>
      </c>
      <c r="F3205" s="24"/>
      <c r="G3205"/>
      <c r="H3205"/>
      <c r="I3205"/>
      <c r="J3205"/>
      <c r="K3205"/>
      <c r="L3205"/>
      <c r="M3205"/>
    </row>
    <row r="3206" spans="1:13" s="39" customFormat="1">
      <c r="A3206" s="26" t="s">
        <v>201</v>
      </c>
      <c r="B3206" s="25" t="s">
        <v>200</v>
      </c>
      <c r="C3206" s="24">
        <v>476505</v>
      </c>
      <c r="D3206" s="31">
        <v>0</v>
      </c>
      <c r="E3206" s="31">
        <v>0</v>
      </c>
      <c r="F3206" s="24"/>
      <c r="G3206"/>
      <c r="H3206"/>
      <c r="I3206"/>
      <c r="J3206"/>
      <c r="K3206"/>
      <c r="L3206"/>
      <c r="M3206"/>
    </row>
    <row r="3207" spans="1:13" s="39" customFormat="1">
      <c r="A3207" s="26" t="s">
        <v>240</v>
      </c>
      <c r="B3207" s="25" t="s">
        <v>239</v>
      </c>
      <c r="C3207" s="24">
        <v>60194</v>
      </c>
      <c r="D3207" s="31">
        <v>0</v>
      </c>
      <c r="E3207" s="31">
        <v>0</v>
      </c>
      <c r="F3207" s="24"/>
      <c r="G3207"/>
      <c r="H3207"/>
      <c r="I3207"/>
      <c r="J3207"/>
      <c r="K3207"/>
      <c r="L3207"/>
      <c r="M3207"/>
    </row>
    <row r="3208" spans="1:13" s="39" customFormat="1">
      <c r="A3208" s="26" t="s">
        <v>255</v>
      </c>
      <c r="B3208" s="25" t="s">
        <v>254</v>
      </c>
      <c r="C3208" s="24">
        <v>47504</v>
      </c>
      <c r="D3208" s="31">
        <v>0</v>
      </c>
      <c r="E3208" s="24"/>
      <c r="F3208" s="24"/>
      <c r="G3208"/>
      <c r="H3208"/>
      <c r="I3208"/>
      <c r="J3208"/>
      <c r="K3208"/>
      <c r="L3208"/>
      <c r="M3208"/>
    </row>
    <row r="3209" spans="1:13" s="39" customFormat="1">
      <c r="A3209" s="26" t="s">
        <v>253</v>
      </c>
      <c r="B3209" s="25" t="s">
        <v>252</v>
      </c>
      <c r="C3209" s="24">
        <v>47459</v>
      </c>
      <c r="D3209" s="24"/>
      <c r="E3209" s="24"/>
      <c r="F3209" s="24"/>
      <c r="G3209"/>
      <c r="H3209"/>
      <c r="I3209"/>
      <c r="J3209"/>
      <c r="K3209"/>
      <c r="L3209"/>
      <c r="M3209"/>
    </row>
    <row r="3210" spans="1:13" s="39" customFormat="1">
      <c r="A3210" s="26" t="s">
        <v>199</v>
      </c>
      <c r="B3210" s="25" t="s">
        <v>198</v>
      </c>
      <c r="C3210" s="24">
        <v>8769</v>
      </c>
      <c r="D3210" s="31">
        <v>0</v>
      </c>
      <c r="E3210" s="31">
        <v>0</v>
      </c>
      <c r="F3210" s="24"/>
      <c r="G3210"/>
      <c r="H3210"/>
      <c r="I3210"/>
      <c r="J3210"/>
      <c r="K3210"/>
      <c r="L3210"/>
      <c r="M3210"/>
    </row>
    <row r="3211" spans="1:13" s="39" customFormat="1">
      <c r="A3211" s="26" t="s">
        <v>197</v>
      </c>
      <c r="B3211" s="25" t="s">
        <v>196</v>
      </c>
      <c r="C3211" s="24">
        <v>30448</v>
      </c>
      <c r="D3211" s="31">
        <v>0</v>
      </c>
      <c r="E3211" s="31">
        <v>0</v>
      </c>
      <c r="F3211" s="24"/>
      <c r="G3211"/>
      <c r="H3211"/>
      <c r="I3211"/>
      <c r="J3211"/>
      <c r="K3211"/>
      <c r="L3211"/>
      <c r="M3211"/>
    </row>
    <row r="3212" spans="1:13" s="39" customFormat="1">
      <c r="A3212" s="26" t="s">
        <v>195</v>
      </c>
      <c r="B3212" s="25" t="s">
        <v>194</v>
      </c>
      <c r="C3212" s="24">
        <v>235000</v>
      </c>
      <c r="D3212" s="31">
        <v>0</v>
      </c>
      <c r="E3212" s="31">
        <v>0</v>
      </c>
      <c r="F3212" s="24"/>
      <c r="G3212"/>
      <c r="H3212"/>
      <c r="I3212"/>
      <c r="J3212"/>
      <c r="K3212"/>
      <c r="L3212"/>
      <c r="M3212"/>
    </row>
    <row r="3213" spans="1:13" s="39" customFormat="1">
      <c r="A3213" s="26" t="s">
        <v>238</v>
      </c>
      <c r="B3213" s="25" t="s">
        <v>237</v>
      </c>
      <c r="C3213" s="24">
        <v>5000</v>
      </c>
      <c r="D3213" s="24"/>
      <c r="E3213" s="24"/>
      <c r="F3213" s="24"/>
      <c r="G3213"/>
      <c r="H3213"/>
      <c r="I3213"/>
      <c r="J3213"/>
      <c r="K3213"/>
      <c r="L3213"/>
      <c r="M3213"/>
    </row>
    <row r="3214" spans="1:13" s="39" customFormat="1" ht="25.5">
      <c r="A3214" s="26" t="s">
        <v>274</v>
      </c>
      <c r="B3214" s="25" t="s">
        <v>273</v>
      </c>
      <c r="C3214" s="24">
        <v>5898</v>
      </c>
      <c r="D3214" s="31">
        <v>0</v>
      </c>
      <c r="E3214" s="31">
        <v>0</v>
      </c>
      <c r="F3214" s="31">
        <v>0</v>
      </c>
      <c r="G3214"/>
      <c r="H3214"/>
      <c r="I3214"/>
      <c r="J3214"/>
      <c r="K3214"/>
      <c r="L3214"/>
      <c r="M3214"/>
    </row>
    <row r="3215" spans="1:13" s="39" customFormat="1" ht="25.5">
      <c r="A3215" s="26" t="s">
        <v>272</v>
      </c>
      <c r="B3215" s="25" t="s">
        <v>271</v>
      </c>
      <c r="C3215" s="24">
        <v>2000000</v>
      </c>
      <c r="D3215" s="31">
        <v>0</v>
      </c>
      <c r="E3215" s="31">
        <v>0</v>
      </c>
      <c r="F3215" s="31">
        <v>0</v>
      </c>
      <c r="G3215"/>
      <c r="H3215"/>
      <c r="I3215"/>
      <c r="J3215"/>
      <c r="K3215"/>
      <c r="L3215"/>
      <c r="M3215"/>
    </row>
    <row r="3216" spans="1:13" s="39" customFormat="1">
      <c r="A3216" s="28" t="s">
        <v>270</v>
      </c>
      <c r="B3216" s="25" t="s">
        <v>21</v>
      </c>
      <c r="C3216" s="27">
        <v>29179</v>
      </c>
      <c r="D3216" s="36">
        <v>0</v>
      </c>
      <c r="E3216" s="36">
        <v>0</v>
      </c>
      <c r="F3216" s="27"/>
      <c r="G3216"/>
      <c r="H3216"/>
      <c r="I3216"/>
      <c r="J3216"/>
      <c r="K3216"/>
      <c r="L3216"/>
      <c r="M3216"/>
    </row>
    <row r="3217" spans="1:13" s="39" customFormat="1">
      <c r="A3217" s="26" t="s">
        <v>157</v>
      </c>
      <c r="B3217" s="25" t="s">
        <v>156</v>
      </c>
      <c r="C3217" s="24">
        <v>5107</v>
      </c>
      <c r="D3217" s="24"/>
      <c r="E3217" s="24"/>
      <c r="F3217" s="24"/>
      <c r="G3217"/>
      <c r="H3217"/>
      <c r="I3217"/>
      <c r="J3217"/>
      <c r="K3217"/>
      <c r="L3217"/>
      <c r="M3217"/>
    </row>
    <row r="3218" spans="1:13" s="39" customFormat="1">
      <c r="A3218" s="26" t="s">
        <v>153</v>
      </c>
      <c r="B3218" s="25" t="s">
        <v>152</v>
      </c>
      <c r="C3218" s="24">
        <v>2029</v>
      </c>
      <c r="D3218" s="24"/>
      <c r="E3218" s="24"/>
      <c r="F3218" s="24"/>
      <c r="G3218"/>
      <c r="H3218"/>
      <c r="I3218"/>
      <c r="J3218"/>
      <c r="K3218"/>
      <c r="L3218"/>
      <c r="M3218"/>
    </row>
    <row r="3219" spans="1:13" s="39" customFormat="1">
      <c r="A3219" s="26" t="s">
        <v>186</v>
      </c>
      <c r="B3219" s="25" t="s">
        <v>185</v>
      </c>
      <c r="C3219" s="24">
        <v>37</v>
      </c>
      <c r="D3219" s="24"/>
      <c r="E3219" s="24"/>
      <c r="F3219" s="24"/>
      <c r="G3219"/>
      <c r="H3219"/>
      <c r="I3219"/>
      <c r="J3219"/>
      <c r="K3219"/>
      <c r="L3219"/>
      <c r="M3219"/>
    </row>
    <row r="3220" spans="1:13" s="39" customFormat="1">
      <c r="A3220" s="26" t="s">
        <v>233</v>
      </c>
      <c r="B3220" s="25" t="s">
        <v>232</v>
      </c>
      <c r="C3220" s="24">
        <v>11300</v>
      </c>
      <c r="D3220" s="31">
        <v>0</v>
      </c>
      <c r="E3220" s="31">
        <v>0</v>
      </c>
      <c r="F3220" s="24"/>
      <c r="G3220"/>
      <c r="H3220"/>
      <c r="I3220"/>
      <c r="J3220"/>
      <c r="K3220"/>
      <c r="L3220"/>
      <c r="M3220"/>
    </row>
    <row r="3221" spans="1:13" s="39" customFormat="1">
      <c r="A3221" s="26" t="s">
        <v>184</v>
      </c>
      <c r="B3221" s="25" t="s">
        <v>183</v>
      </c>
      <c r="C3221" s="24">
        <v>200</v>
      </c>
      <c r="D3221" s="24"/>
      <c r="E3221" s="24"/>
      <c r="F3221" s="24"/>
      <c r="G3221"/>
      <c r="H3221"/>
      <c r="I3221"/>
      <c r="J3221"/>
      <c r="K3221"/>
      <c r="L3221"/>
      <c r="M3221"/>
    </row>
    <row r="3222" spans="1:13" s="39" customFormat="1">
      <c r="A3222" s="26" t="s">
        <v>180</v>
      </c>
      <c r="B3222" s="25" t="s">
        <v>179</v>
      </c>
      <c r="C3222" s="24">
        <v>200</v>
      </c>
      <c r="D3222" s="24"/>
      <c r="E3222" s="24"/>
      <c r="F3222" s="24"/>
      <c r="G3222"/>
      <c r="H3222"/>
      <c r="I3222"/>
      <c r="J3222"/>
      <c r="K3222"/>
      <c r="L3222"/>
      <c r="M3222"/>
    </row>
    <row r="3223" spans="1:13" s="39" customFormat="1">
      <c r="A3223" s="26" t="s">
        <v>227</v>
      </c>
      <c r="B3223" s="25" t="s">
        <v>226</v>
      </c>
      <c r="C3223" s="24">
        <v>4590</v>
      </c>
      <c r="D3223" s="31">
        <v>0</v>
      </c>
      <c r="E3223" s="31">
        <v>0</v>
      </c>
      <c r="F3223" s="24"/>
      <c r="G3223"/>
      <c r="H3223"/>
      <c r="I3223"/>
      <c r="J3223"/>
      <c r="K3223"/>
      <c r="L3223"/>
      <c r="M3223"/>
    </row>
    <row r="3224" spans="1:13" s="39" customFormat="1">
      <c r="A3224" s="26" t="s">
        <v>142</v>
      </c>
      <c r="B3224" s="25" t="s">
        <v>141</v>
      </c>
      <c r="C3224" s="24">
        <v>16</v>
      </c>
      <c r="D3224" s="24"/>
      <c r="E3224" s="24"/>
      <c r="F3224" s="24"/>
      <c r="G3224"/>
      <c r="H3224"/>
      <c r="I3224"/>
      <c r="J3224"/>
      <c r="K3224"/>
      <c r="L3224"/>
      <c r="M3224"/>
    </row>
    <row r="3225" spans="1:13" s="39" customFormat="1">
      <c r="A3225" s="26" t="s">
        <v>225</v>
      </c>
      <c r="B3225" s="25" t="s">
        <v>224</v>
      </c>
      <c r="C3225" s="24">
        <v>200</v>
      </c>
      <c r="D3225" s="24"/>
      <c r="E3225" s="24"/>
      <c r="F3225" s="24"/>
      <c r="G3225"/>
      <c r="H3225"/>
      <c r="I3225"/>
      <c r="J3225"/>
      <c r="K3225"/>
      <c r="L3225"/>
      <c r="M3225"/>
    </row>
    <row r="3226" spans="1:13" s="39" customFormat="1">
      <c r="A3226" s="26" t="s">
        <v>140</v>
      </c>
      <c r="B3226" s="25" t="s">
        <v>139</v>
      </c>
      <c r="C3226" s="24">
        <v>400</v>
      </c>
      <c r="D3226" s="24"/>
      <c r="E3226" s="24"/>
      <c r="F3226" s="24"/>
      <c r="G3226"/>
      <c r="H3226"/>
      <c r="I3226"/>
      <c r="J3226"/>
      <c r="K3226"/>
      <c r="L3226"/>
      <c r="M3226"/>
    </row>
    <row r="3227" spans="1:13" s="39" customFormat="1">
      <c r="A3227" s="26" t="s">
        <v>149</v>
      </c>
      <c r="B3227" s="25" t="s">
        <v>148</v>
      </c>
      <c r="C3227" s="24">
        <v>4000</v>
      </c>
      <c r="D3227" s="31">
        <v>0</v>
      </c>
      <c r="E3227" s="31">
        <v>0</v>
      </c>
      <c r="F3227" s="24"/>
      <c r="G3227"/>
      <c r="H3227"/>
      <c r="I3227"/>
      <c r="J3227"/>
      <c r="K3227"/>
      <c r="L3227"/>
      <c r="M3227"/>
    </row>
    <row r="3228" spans="1:13" s="39" customFormat="1">
      <c r="A3228" s="26" t="s">
        <v>211</v>
      </c>
      <c r="B3228" s="25" t="s">
        <v>210</v>
      </c>
      <c r="C3228" s="24">
        <v>100</v>
      </c>
      <c r="D3228" s="24"/>
      <c r="E3228" s="24"/>
      <c r="F3228" s="24"/>
      <c r="G3228"/>
      <c r="H3228"/>
      <c r="I3228"/>
      <c r="J3228"/>
      <c r="K3228"/>
      <c r="L3228"/>
      <c r="M3228"/>
    </row>
    <row r="3229" spans="1:13" s="39" customFormat="1">
      <c r="A3229" s="26" t="s">
        <v>164</v>
      </c>
      <c r="B3229" s="25" t="s">
        <v>163</v>
      </c>
      <c r="C3229" s="24">
        <v>1000</v>
      </c>
      <c r="D3229" s="24"/>
      <c r="E3229" s="24"/>
      <c r="F3229" s="24"/>
      <c r="G3229"/>
      <c r="H3229"/>
      <c r="I3229"/>
      <c r="J3229"/>
      <c r="K3229"/>
      <c r="L3229"/>
      <c r="M3229"/>
    </row>
    <row r="3230" spans="1:13" s="39" customFormat="1">
      <c r="A3230" s="28" t="s">
        <v>269</v>
      </c>
      <c r="B3230" s="25" t="s">
        <v>22</v>
      </c>
      <c r="C3230" s="27">
        <v>92707</v>
      </c>
      <c r="D3230" s="36">
        <v>0</v>
      </c>
      <c r="E3230" s="27"/>
      <c r="F3230" s="27"/>
      <c r="G3230"/>
      <c r="H3230"/>
      <c r="I3230"/>
      <c r="J3230"/>
      <c r="K3230"/>
      <c r="L3230"/>
      <c r="M3230"/>
    </row>
    <row r="3231" spans="1:13" s="39" customFormat="1">
      <c r="A3231" s="26" t="s">
        <v>161</v>
      </c>
      <c r="B3231" s="25" t="s">
        <v>160</v>
      </c>
      <c r="C3231" s="24">
        <v>12574</v>
      </c>
      <c r="D3231" s="31">
        <v>0</v>
      </c>
      <c r="E3231" s="24"/>
      <c r="F3231" s="24"/>
      <c r="G3231"/>
      <c r="H3231"/>
      <c r="I3231"/>
      <c r="J3231"/>
      <c r="K3231"/>
      <c r="L3231"/>
      <c r="M3231"/>
    </row>
    <row r="3232" spans="1:13" s="39" customFormat="1">
      <c r="A3232" s="26" t="s">
        <v>268</v>
      </c>
      <c r="B3232" s="25" t="s">
        <v>267</v>
      </c>
      <c r="C3232" s="24">
        <v>1155</v>
      </c>
      <c r="D3232" s="31">
        <v>0</v>
      </c>
      <c r="E3232" s="24"/>
      <c r="F3232" s="24"/>
      <c r="G3232"/>
      <c r="H3232"/>
      <c r="I3232"/>
      <c r="J3232"/>
      <c r="K3232"/>
      <c r="L3232"/>
      <c r="M3232"/>
    </row>
    <row r="3233" spans="1:13" s="39" customFormat="1">
      <c r="A3233" s="26" t="s">
        <v>159</v>
      </c>
      <c r="B3233" s="25" t="s">
        <v>158</v>
      </c>
      <c r="C3233" s="24">
        <v>920</v>
      </c>
      <c r="D3233" s="24"/>
      <c r="E3233" s="24"/>
      <c r="F3233" s="24"/>
      <c r="G3233"/>
      <c r="H3233"/>
      <c r="I3233"/>
      <c r="J3233"/>
      <c r="K3233"/>
      <c r="L3233"/>
      <c r="M3233"/>
    </row>
    <row r="3234" spans="1:13" s="39" customFormat="1">
      <c r="A3234" s="26" t="s">
        <v>157</v>
      </c>
      <c r="B3234" s="25" t="s">
        <v>156</v>
      </c>
      <c r="C3234" s="24">
        <v>6650</v>
      </c>
      <c r="D3234" s="31">
        <v>0</v>
      </c>
      <c r="E3234" s="24"/>
      <c r="F3234" s="24"/>
      <c r="G3234"/>
      <c r="H3234"/>
      <c r="I3234"/>
      <c r="J3234"/>
      <c r="K3234"/>
      <c r="L3234"/>
      <c r="M3234"/>
    </row>
    <row r="3235" spans="1:13" s="39" customFormat="1">
      <c r="A3235" s="26" t="s">
        <v>153</v>
      </c>
      <c r="B3235" s="25" t="s">
        <v>152</v>
      </c>
      <c r="C3235" s="24">
        <v>2000</v>
      </c>
      <c r="D3235" s="31">
        <v>0</v>
      </c>
      <c r="E3235" s="24"/>
      <c r="F3235" s="24"/>
      <c r="G3235"/>
      <c r="H3235"/>
      <c r="I3235"/>
      <c r="J3235"/>
      <c r="K3235"/>
      <c r="L3235"/>
      <c r="M3235"/>
    </row>
    <row r="3236" spans="1:13" s="39" customFormat="1">
      <c r="A3236" s="26" t="s">
        <v>186</v>
      </c>
      <c r="B3236" s="25" t="s">
        <v>185</v>
      </c>
      <c r="C3236" s="24">
        <v>5498</v>
      </c>
      <c r="D3236" s="31">
        <v>0</v>
      </c>
      <c r="E3236" s="24"/>
      <c r="F3236" s="24"/>
      <c r="G3236"/>
      <c r="H3236"/>
      <c r="I3236"/>
      <c r="J3236"/>
      <c r="K3236"/>
      <c r="L3236"/>
      <c r="M3236"/>
    </row>
    <row r="3237" spans="1:13" s="39" customFormat="1">
      <c r="A3237" s="26" t="s">
        <v>182</v>
      </c>
      <c r="B3237" s="25" t="s">
        <v>181</v>
      </c>
      <c r="C3237" s="24">
        <v>1290</v>
      </c>
      <c r="D3237" s="24"/>
      <c r="E3237" s="24"/>
      <c r="F3237" s="24"/>
      <c r="G3237"/>
      <c r="H3237"/>
      <c r="I3237"/>
      <c r="J3237"/>
      <c r="K3237"/>
      <c r="L3237"/>
      <c r="M3237"/>
    </row>
    <row r="3238" spans="1:13" s="39" customFormat="1">
      <c r="A3238" s="26" t="s">
        <v>227</v>
      </c>
      <c r="B3238" s="25" t="s">
        <v>226</v>
      </c>
      <c r="C3238" s="24">
        <v>3000</v>
      </c>
      <c r="D3238" s="24"/>
      <c r="E3238" s="24"/>
      <c r="F3238" s="24"/>
      <c r="G3238"/>
      <c r="H3238"/>
      <c r="I3238"/>
      <c r="J3238"/>
      <c r="K3238"/>
      <c r="L3238"/>
      <c r="M3238"/>
    </row>
    <row r="3239" spans="1:13" s="39" customFormat="1">
      <c r="A3239" s="26" t="s">
        <v>142</v>
      </c>
      <c r="B3239" s="25" t="s">
        <v>141</v>
      </c>
      <c r="C3239" s="24">
        <v>1405</v>
      </c>
      <c r="D3239" s="24"/>
      <c r="E3239" s="24"/>
      <c r="F3239" s="24"/>
      <c r="G3239"/>
      <c r="H3239"/>
      <c r="I3239"/>
      <c r="J3239"/>
      <c r="K3239"/>
      <c r="L3239"/>
      <c r="M3239"/>
    </row>
    <row r="3240" spans="1:13" s="39" customFormat="1">
      <c r="A3240" s="26" t="s">
        <v>178</v>
      </c>
      <c r="B3240" s="25" t="s">
        <v>177</v>
      </c>
      <c r="C3240" s="24">
        <v>500</v>
      </c>
      <c r="D3240" s="24"/>
      <c r="E3240" s="24"/>
      <c r="F3240" s="24"/>
      <c r="G3240"/>
      <c r="H3240"/>
      <c r="I3240"/>
      <c r="J3240"/>
      <c r="K3240"/>
      <c r="L3240"/>
      <c r="M3240"/>
    </row>
    <row r="3241" spans="1:13" s="39" customFormat="1">
      <c r="A3241" s="26" t="s">
        <v>151</v>
      </c>
      <c r="B3241" s="25" t="s">
        <v>150</v>
      </c>
      <c r="C3241" s="24">
        <v>3000</v>
      </c>
      <c r="D3241" s="31">
        <v>0</v>
      </c>
      <c r="E3241" s="24"/>
      <c r="F3241" s="24"/>
      <c r="G3241"/>
      <c r="H3241"/>
      <c r="I3241"/>
      <c r="J3241"/>
      <c r="K3241"/>
      <c r="L3241"/>
      <c r="M3241"/>
    </row>
    <row r="3242" spans="1:13" s="39" customFormat="1">
      <c r="A3242" s="26" t="s">
        <v>140</v>
      </c>
      <c r="B3242" s="25" t="s">
        <v>139</v>
      </c>
      <c r="C3242" s="24">
        <v>30960</v>
      </c>
      <c r="D3242" s="24"/>
      <c r="E3242" s="24"/>
      <c r="F3242" s="24"/>
      <c r="G3242"/>
      <c r="H3242"/>
      <c r="I3242"/>
      <c r="J3242"/>
      <c r="K3242"/>
      <c r="L3242"/>
      <c r="M3242"/>
    </row>
    <row r="3243" spans="1:13" s="39" customFormat="1">
      <c r="A3243" s="26" t="s">
        <v>223</v>
      </c>
      <c r="B3243" s="25" t="s">
        <v>222</v>
      </c>
      <c r="C3243" s="24">
        <v>1000</v>
      </c>
      <c r="D3243" s="24"/>
      <c r="E3243" s="24"/>
      <c r="F3243" s="24"/>
      <c r="G3243"/>
      <c r="H3243"/>
      <c r="I3243"/>
      <c r="J3243"/>
      <c r="K3243"/>
      <c r="L3243"/>
      <c r="M3243"/>
    </row>
    <row r="3244" spans="1:13" s="39" customFormat="1">
      <c r="A3244" s="26" t="s">
        <v>149</v>
      </c>
      <c r="B3244" s="25" t="s">
        <v>148</v>
      </c>
      <c r="C3244" s="24">
        <v>5500</v>
      </c>
      <c r="D3244" s="31">
        <v>0</v>
      </c>
      <c r="E3244" s="24"/>
      <c r="F3244" s="24"/>
      <c r="G3244"/>
      <c r="H3244"/>
      <c r="I3244"/>
      <c r="J3244"/>
      <c r="K3244"/>
      <c r="L3244"/>
      <c r="M3244"/>
    </row>
    <row r="3245" spans="1:13" s="39" customFormat="1">
      <c r="A3245" s="26" t="s">
        <v>176</v>
      </c>
      <c r="B3245" s="25" t="s">
        <v>175</v>
      </c>
      <c r="C3245" s="24">
        <v>1827</v>
      </c>
      <c r="D3245" s="24"/>
      <c r="E3245" s="24"/>
      <c r="F3245" s="24"/>
      <c r="G3245"/>
      <c r="H3245"/>
      <c r="I3245"/>
      <c r="J3245"/>
      <c r="K3245"/>
      <c r="L3245"/>
      <c r="M3245"/>
    </row>
    <row r="3246" spans="1:13" s="39" customFormat="1">
      <c r="A3246" s="26" t="s">
        <v>219</v>
      </c>
      <c r="B3246" s="25" t="s">
        <v>218</v>
      </c>
      <c r="C3246" s="24">
        <v>1000</v>
      </c>
      <c r="D3246" s="24"/>
      <c r="E3246" s="24"/>
      <c r="F3246" s="24"/>
      <c r="G3246"/>
      <c r="H3246"/>
      <c r="I3246"/>
      <c r="J3246"/>
      <c r="K3246"/>
      <c r="L3246"/>
      <c r="M3246"/>
    </row>
    <row r="3247" spans="1:13" s="39" customFormat="1">
      <c r="A3247" s="26" t="s">
        <v>174</v>
      </c>
      <c r="B3247" s="25" t="s">
        <v>173</v>
      </c>
      <c r="C3247" s="24">
        <v>898</v>
      </c>
      <c r="D3247" s="24"/>
      <c r="E3247" s="24"/>
      <c r="F3247" s="24"/>
      <c r="G3247"/>
      <c r="H3247"/>
      <c r="I3247"/>
      <c r="J3247"/>
      <c r="K3247"/>
      <c r="L3247"/>
      <c r="M3247"/>
    </row>
    <row r="3248" spans="1:13" s="39" customFormat="1">
      <c r="A3248" s="26" t="s">
        <v>172</v>
      </c>
      <c r="B3248" s="25" t="s">
        <v>171</v>
      </c>
      <c r="C3248" s="24">
        <v>100</v>
      </c>
      <c r="D3248" s="24"/>
      <c r="E3248" s="24"/>
      <c r="F3248" s="24"/>
      <c r="G3248"/>
      <c r="H3248"/>
      <c r="I3248"/>
      <c r="J3248"/>
      <c r="K3248"/>
      <c r="L3248"/>
      <c r="M3248"/>
    </row>
    <row r="3249" spans="1:13" s="39" customFormat="1">
      <c r="A3249" s="26" t="s">
        <v>213</v>
      </c>
      <c r="B3249" s="25" t="s">
        <v>212</v>
      </c>
      <c r="C3249" s="24">
        <v>1315</v>
      </c>
      <c r="D3249" s="24"/>
      <c r="E3249" s="24"/>
      <c r="F3249" s="24"/>
      <c r="G3249"/>
      <c r="H3249"/>
      <c r="I3249"/>
      <c r="J3249"/>
      <c r="K3249"/>
      <c r="L3249"/>
      <c r="M3249"/>
    </row>
    <row r="3250" spans="1:13" s="39" customFormat="1">
      <c r="A3250" s="26" t="s">
        <v>211</v>
      </c>
      <c r="B3250" s="25" t="s">
        <v>210</v>
      </c>
      <c r="C3250" s="24">
        <v>100</v>
      </c>
      <c r="D3250" s="24"/>
      <c r="E3250" s="24"/>
      <c r="F3250" s="24"/>
      <c r="G3250"/>
      <c r="H3250"/>
      <c r="I3250"/>
      <c r="J3250"/>
      <c r="K3250"/>
      <c r="L3250"/>
      <c r="M3250"/>
    </row>
    <row r="3251" spans="1:13" s="39" customFormat="1">
      <c r="A3251" s="26" t="s">
        <v>147</v>
      </c>
      <c r="B3251" s="25" t="s">
        <v>146</v>
      </c>
      <c r="C3251" s="24">
        <v>5000</v>
      </c>
      <c r="D3251" s="31">
        <v>0</v>
      </c>
      <c r="E3251" s="24"/>
      <c r="F3251" s="24"/>
      <c r="G3251"/>
      <c r="H3251"/>
      <c r="I3251"/>
      <c r="J3251"/>
      <c r="K3251"/>
      <c r="L3251"/>
      <c r="M3251"/>
    </row>
    <row r="3252" spans="1:13" s="39" customFormat="1">
      <c r="A3252" s="26" t="s">
        <v>203</v>
      </c>
      <c r="B3252" s="25" t="s">
        <v>202</v>
      </c>
      <c r="C3252" s="24">
        <v>2015</v>
      </c>
      <c r="D3252" s="24"/>
      <c r="E3252" s="24"/>
      <c r="F3252" s="24"/>
      <c r="G3252"/>
      <c r="H3252"/>
      <c r="I3252"/>
      <c r="J3252"/>
      <c r="K3252"/>
      <c r="L3252"/>
      <c r="M3252"/>
    </row>
    <row r="3253" spans="1:13" s="39" customFormat="1">
      <c r="A3253" s="26" t="s">
        <v>240</v>
      </c>
      <c r="B3253" s="25" t="s">
        <v>239</v>
      </c>
      <c r="C3253" s="24">
        <v>1000</v>
      </c>
      <c r="D3253" s="24"/>
      <c r="E3253" s="24"/>
      <c r="F3253" s="24"/>
      <c r="G3253"/>
      <c r="H3253"/>
      <c r="I3253"/>
      <c r="J3253"/>
      <c r="K3253"/>
      <c r="L3253"/>
      <c r="M3253"/>
    </row>
    <row r="3254" spans="1:13" s="39" customFormat="1">
      <c r="A3254" s="26" t="s">
        <v>197</v>
      </c>
      <c r="B3254" s="25" t="s">
        <v>196</v>
      </c>
      <c r="C3254" s="24">
        <v>4000</v>
      </c>
      <c r="D3254" s="24"/>
      <c r="E3254" s="24"/>
      <c r="F3254" s="24"/>
      <c r="G3254"/>
      <c r="H3254"/>
      <c r="I3254"/>
      <c r="J3254"/>
      <c r="K3254"/>
      <c r="L3254"/>
      <c r="M3254"/>
    </row>
    <row r="3255" spans="1:13" s="39" customFormat="1">
      <c r="A3255" s="28" t="s">
        <v>266</v>
      </c>
      <c r="B3255" s="25" t="s">
        <v>25</v>
      </c>
      <c r="C3255" s="27">
        <v>11068451</v>
      </c>
      <c r="D3255" s="36">
        <v>0</v>
      </c>
      <c r="E3255" s="36">
        <v>0</v>
      </c>
      <c r="F3255" s="27"/>
      <c r="G3255"/>
      <c r="H3255"/>
      <c r="I3255"/>
      <c r="J3255"/>
      <c r="K3255"/>
      <c r="L3255"/>
      <c r="M3255"/>
    </row>
    <row r="3256" spans="1:13" s="39" customFormat="1">
      <c r="A3256" s="26" t="s">
        <v>161</v>
      </c>
      <c r="B3256" s="25" t="s">
        <v>160</v>
      </c>
      <c r="C3256" s="24">
        <v>3705325</v>
      </c>
      <c r="D3256" s="31">
        <v>0</v>
      </c>
      <c r="E3256" s="31">
        <v>0</v>
      </c>
      <c r="F3256" s="24"/>
      <c r="G3256"/>
      <c r="H3256"/>
      <c r="I3256"/>
      <c r="J3256"/>
      <c r="K3256"/>
      <c r="L3256"/>
      <c r="M3256"/>
    </row>
    <row r="3257" spans="1:13" s="39" customFormat="1">
      <c r="A3257" s="26" t="s">
        <v>294</v>
      </c>
      <c r="B3257" s="25" t="s">
        <v>293</v>
      </c>
      <c r="C3257" s="24">
        <v>163</v>
      </c>
      <c r="D3257" s="24"/>
      <c r="E3257" s="24"/>
      <c r="F3257" s="24"/>
      <c r="G3257"/>
      <c r="H3257"/>
      <c r="I3257"/>
      <c r="J3257"/>
      <c r="K3257"/>
      <c r="L3257"/>
      <c r="M3257"/>
    </row>
    <row r="3258" spans="1:13" s="39" customFormat="1">
      <c r="A3258" s="26" t="s">
        <v>268</v>
      </c>
      <c r="B3258" s="25" t="s">
        <v>267</v>
      </c>
      <c r="C3258" s="24">
        <v>1457</v>
      </c>
      <c r="D3258" s="24"/>
      <c r="E3258" s="24"/>
      <c r="F3258" s="24"/>
      <c r="G3258"/>
      <c r="H3258"/>
      <c r="I3258"/>
      <c r="J3258"/>
      <c r="K3258"/>
      <c r="L3258"/>
      <c r="M3258"/>
    </row>
    <row r="3259" spans="1:13" s="39" customFormat="1">
      <c r="A3259" s="26" t="s">
        <v>246</v>
      </c>
      <c r="B3259" s="25" t="s">
        <v>245</v>
      </c>
      <c r="C3259" s="24">
        <v>126914</v>
      </c>
      <c r="D3259" s="31">
        <v>0</v>
      </c>
      <c r="E3259" s="31">
        <v>0</v>
      </c>
      <c r="F3259" s="24"/>
      <c r="G3259"/>
      <c r="H3259"/>
      <c r="I3259"/>
      <c r="J3259"/>
      <c r="K3259"/>
      <c r="L3259"/>
      <c r="M3259"/>
    </row>
    <row r="3260" spans="1:13" s="39" customFormat="1">
      <c r="A3260" s="26" t="s">
        <v>263</v>
      </c>
      <c r="B3260" s="25" t="s">
        <v>262</v>
      </c>
      <c r="C3260" s="24">
        <v>4555</v>
      </c>
      <c r="D3260" s="24"/>
      <c r="E3260" s="24"/>
      <c r="F3260" s="24"/>
      <c r="G3260"/>
      <c r="H3260"/>
      <c r="I3260"/>
      <c r="J3260"/>
      <c r="K3260"/>
      <c r="L3260"/>
      <c r="M3260"/>
    </row>
    <row r="3261" spans="1:13" s="39" customFormat="1">
      <c r="A3261" s="26" t="s">
        <v>159</v>
      </c>
      <c r="B3261" s="25" t="s">
        <v>158</v>
      </c>
      <c r="C3261" s="24">
        <v>596850</v>
      </c>
      <c r="D3261" s="31">
        <v>0</v>
      </c>
      <c r="E3261" s="31">
        <v>0</v>
      </c>
      <c r="F3261" s="24"/>
      <c r="G3261"/>
      <c r="H3261"/>
      <c r="I3261"/>
      <c r="J3261"/>
      <c r="K3261"/>
      <c r="L3261"/>
      <c r="M3261"/>
    </row>
    <row r="3262" spans="1:13" s="39" customFormat="1">
      <c r="A3262" s="26" t="s">
        <v>157</v>
      </c>
      <c r="B3262" s="25" t="s">
        <v>156</v>
      </c>
      <c r="C3262" s="24">
        <v>639279</v>
      </c>
      <c r="D3262" s="31">
        <v>0</v>
      </c>
      <c r="E3262" s="31">
        <v>0</v>
      </c>
      <c r="F3262" s="24"/>
      <c r="G3262"/>
      <c r="H3262"/>
      <c r="I3262"/>
      <c r="J3262"/>
      <c r="K3262"/>
      <c r="L3262"/>
      <c r="M3262"/>
    </row>
    <row r="3263" spans="1:13" s="39" customFormat="1">
      <c r="A3263" s="26" t="s">
        <v>155</v>
      </c>
      <c r="B3263" s="25" t="s">
        <v>154</v>
      </c>
      <c r="C3263" s="24">
        <v>252021</v>
      </c>
      <c r="D3263" s="31">
        <v>0</v>
      </c>
      <c r="E3263" s="31">
        <v>0</v>
      </c>
      <c r="F3263" s="24"/>
      <c r="G3263"/>
      <c r="H3263"/>
      <c r="I3263"/>
      <c r="J3263"/>
      <c r="K3263"/>
      <c r="L3263"/>
      <c r="M3263"/>
    </row>
    <row r="3264" spans="1:13" s="39" customFormat="1">
      <c r="A3264" s="26" t="s">
        <v>153</v>
      </c>
      <c r="B3264" s="25" t="s">
        <v>152</v>
      </c>
      <c r="C3264" s="24">
        <v>125820</v>
      </c>
      <c r="D3264" s="31">
        <v>0</v>
      </c>
      <c r="E3264" s="31">
        <v>0</v>
      </c>
      <c r="F3264" s="24"/>
      <c r="G3264"/>
      <c r="H3264"/>
      <c r="I3264"/>
      <c r="J3264"/>
      <c r="K3264"/>
      <c r="L3264"/>
      <c r="M3264"/>
    </row>
    <row r="3265" spans="1:13" s="39" customFormat="1">
      <c r="A3265" s="26" t="s">
        <v>235</v>
      </c>
      <c r="B3265" s="25" t="s">
        <v>234</v>
      </c>
      <c r="C3265" s="24">
        <v>18820</v>
      </c>
      <c r="D3265" s="31">
        <v>0</v>
      </c>
      <c r="E3265" s="31">
        <v>0</v>
      </c>
      <c r="F3265" s="24"/>
      <c r="G3265"/>
      <c r="H3265"/>
      <c r="I3265"/>
      <c r="J3265"/>
      <c r="K3265"/>
      <c r="L3265"/>
      <c r="M3265"/>
    </row>
    <row r="3266" spans="1:13" s="39" customFormat="1">
      <c r="A3266" s="26" t="s">
        <v>186</v>
      </c>
      <c r="B3266" s="25" t="s">
        <v>185</v>
      </c>
      <c r="C3266" s="24">
        <v>82672</v>
      </c>
      <c r="D3266" s="31">
        <v>0</v>
      </c>
      <c r="E3266" s="31">
        <v>0</v>
      </c>
      <c r="F3266" s="24"/>
      <c r="G3266"/>
      <c r="H3266"/>
      <c r="I3266"/>
      <c r="J3266"/>
      <c r="K3266"/>
      <c r="L3266"/>
      <c r="M3266"/>
    </row>
    <row r="3267" spans="1:13" s="39" customFormat="1">
      <c r="A3267" s="26" t="s">
        <v>233</v>
      </c>
      <c r="B3267" s="25" t="s">
        <v>232</v>
      </c>
      <c r="C3267" s="24">
        <v>1041736</v>
      </c>
      <c r="D3267" s="31">
        <v>0</v>
      </c>
      <c r="E3267" s="31">
        <v>0</v>
      </c>
      <c r="F3267" s="24"/>
      <c r="G3267"/>
      <c r="H3267"/>
      <c r="I3267"/>
      <c r="J3267"/>
      <c r="K3267"/>
      <c r="L3267"/>
      <c r="M3267"/>
    </row>
    <row r="3268" spans="1:13" s="39" customFormat="1">
      <c r="A3268" s="26" t="s">
        <v>184</v>
      </c>
      <c r="B3268" s="25" t="s">
        <v>183</v>
      </c>
      <c r="C3268" s="24">
        <v>41560</v>
      </c>
      <c r="D3268" s="31">
        <v>0</v>
      </c>
      <c r="E3268" s="31">
        <v>0</v>
      </c>
      <c r="F3268" s="24"/>
      <c r="G3268"/>
      <c r="H3268"/>
      <c r="I3268"/>
      <c r="J3268"/>
      <c r="K3268"/>
      <c r="L3268"/>
      <c r="M3268"/>
    </row>
    <row r="3269" spans="1:13" s="39" customFormat="1">
      <c r="A3269" s="26" t="s">
        <v>182</v>
      </c>
      <c r="B3269" s="25" t="s">
        <v>181</v>
      </c>
      <c r="C3269" s="24">
        <v>209371</v>
      </c>
      <c r="D3269" s="31">
        <v>0</v>
      </c>
      <c r="E3269" s="31">
        <v>0</v>
      </c>
      <c r="F3269" s="24"/>
      <c r="G3269"/>
      <c r="H3269"/>
      <c r="I3269"/>
      <c r="J3269"/>
      <c r="K3269"/>
      <c r="L3269"/>
      <c r="M3269"/>
    </row>
    <row r="3270" spans="1:13" s="39" customFormat="1">
      <c r="A3270" s="26" t="s">
        <v>231</v>
      </c>
      <c r="B3270" s="25" t="s">
        <v>230</v>
      </c>
      <c r="C3270" s="24">
        <v>10010</v>
      </c>
      <c r="D3270" s="31">
        <v>0</v>
      </c>
      <c r="E3270" s="31">
        <v>0</v>
      </c>
      <c r="F3270" s="24"/>
      <c r="G3270"/>
      <c r="H3270"/>
      <c r="I3270"/>
      <c r="J3270"/>
      <c r="K3270"/>
      <c r="L3270"/>
      <c r="M3270"/>
    </row>
    <row r="3271" spans="1:13" s="39" customFormat="1">
      <c r="A3271" s="26" t="s">
        <v>229</v>
      </c>
      <c r="B3271" s="25" t="s">
        <v>228</v>
      </c>
      <c r="C3271" s="24">
        <v>13203</v>
      </c>
      <c r="D3271" s="31">
        <v>0</v>
      </c>
      <c r="E3271" s="31">
        <v>0</v>
      </c>
      <c r="F3271" s="24"/>
      <c r="G3271"/>
      <c r="H3271"/>
      <c r="I3271"/>
      <c r="J3271"/>
      <c r="K3271"/>
      <c r="L3271"/>
      <c r="M3271"/>
    </row>
    <row r="3272" spans="1:13" s="39" customFormat="1">
      <c r="A3272" s="26" t="s">
        <v>180</v>
      </c>
      <c r="B3272" s="25" t="s">
        <v>179</v>
      </c>
      <c r="C3272" s="24">
        <v>49264</v>
      </c>
      <c r="D3272" s="31">
        <v>0</v>
      </c>
      <c r="E3272" s="31">
        <v>0</v>
      </c>
      <c r="F3272" s="24"/>
      <c r="G3272"/>
      <c r="H3272"/>
      <c r="I3272"/>
      <c r="J3272"/>
      <c r="K3272"/>
      <c r="L3272"/>
      <c r="M3272"/>
    </row>
    <row r="3273" spans="1:13" s="39" customFormat="1">
      <c r="A3273" s="26" t="s">
        <v>227</v>
      </c>
      <c r="B3273" s="25" t="s">
        <v>226</v>
      </c>
      <c r="C3273" s="24">
        <v>196720</v>
      </c>
      <c r="D3273" s="31">
        <v>0</v>
      </c>
      <c r="E3273" s="31">
        <v>0</v>
      </c>
      <c r="F3273" s="24"/>
      <c r="G3273"/>
      <c r="H3273"/>
      <c r="I3273"/>
      <c r="J3273"/>
      <c r="K3273"/>
      <c r="L3273"/>
      <c r="M3273"/>
    </row>
    <row r="3274" spans="1:13" s="39" customFormat="1">
      <c r="A3274" s="26" t="s">
        <v>142</v>
      </c>
      <c r="B3274" s="25" t="s">
        <v>141</v>
      </c>
      <c r="C3274" s="24">
        <v>67782</v>
      </c>
      <c r="D3274" s="31">
        <v>0</v>
      </c>
      <c r="E3274" s="31">
        <v>0</v>
      </c>
      <c r="F3274" s="24"/>
      <c r="G3274"/>
      <c r="H3274"/>
      <c r="I3274"/>
      <c r="J3274"/>
      <c r="K3274"/>
      <c r="L3274"/>
      <c r="M3274"/>
    </row>
    <row r="3275" spans="1:13" s="39" customFormat="1">
      <c r="A3275" s="26" t="s">
        <v>178</v>
      </c>
      <c r="B3275" s="25" t="s">
        <v>177</v>
      </c>
      <c r="C3275" s="24">
        <v>1930</v>
      </c>
      <c r="D3275" s="31">
        <v>0</v>
      </c>
      <c r="E3275" s="31">
        <v>0</v>
      </c>
      <c r="F3275" s="24"/>
      <c r="G3275"/>
      <c r="H3275"/>
      <c r="I3275"/>
      <c r="J3275"/>
      <c r="K3275"/>
      <c r="L3275"/>
      <c r="M3275"/>
    </row>
    <row r="3276" spans="1:13" s="39" customFormat="1">
      <c r="A3276" s="26" t="s">
        <v>151</v>
      </c>
      <c r="B3276" s="25" t="s">
        <v>150</v>
      </c>
      <c r="C3276" s="24">
        <v>92621</v>
      </c>
      <c r="D3276" s="31">
        <v>0</v>
      </c>
      <c r="E3276" s="31">
        <v>0</v>
      </c>
      <c r="F3276" s="24"/>
      <c r="G3276"/>
      <c r="H3276"/>
      <c r="I3276"/>
      <c r="J3276"/>
      <c r="K3276"/>
      <c r="L3276"/>
      <c r="M3276"/>
    </row>
    <row r="3277" spans="1:13" s="39" customFormat="1">
      <c r="A3277" s="26" t="s">
        <v>225</v>
      </c>
      <c r="B3277" s="25" t="s">
        <v>224</v>
      </c>
      <c r="C3277" s="24">
        <v>104143</v>
      </c>
      <c r="D3277" s="31">
        <v>0</v>
      </c>
      <c r="E3277" s="31">
        <v>0</v>
      </c>
      <c r="F3277" s="24"/>
      <c r="G3277"/>
      <c r="H3277"/>
      <c r="I3277"/>
      <c r="J3277"/>
      <c r="K3277"/>
      <c r="L3277"/>
      <c r="M3277"/>
    </row>
    <row r="3278" spans="1:13" s="39" customFormat="1">
      <c r="A3278" s="26" t="s">
        <v>140</v>
      </c>
      <c r="B3278" s="25" t="s">
        <v>139</v>
      </c>
      <c r="C3278" s="24">
        <v>292597</v>
      </c>
      <c r="D3278" s="31">
        <v>0</v>
      </c>
      <c r="E3278" s="31">
        <v>0</v>
      </c>
      <c r="F3278" s="24"/>
      <c r="G3278"/>
      <c r="H3278"/>
      <c r="I3278"/>
      <c r="J3278"/>
      <c r="K3278"/>
      <c r="L3278"/>
      <c r="M3278"/>
    </row>
    <row r="3279" spans="1:13" s="39" customFormat="1">
      <c r="A3279" s="26" t="s">
        <v>223</v>
      </c>
      <c r="B3279" s="25" t="s">
        <v>222</v>
      </c>
      <c r="C3279" s="24">
        <v>17249</v>
      </c>
      <c r="D3279" s="31">
        <v>0</v>
      </c>
      <c r="E3279" s="31">
        <v>0</v>
      </c>
      <c r="F3279" s="24"/>
      <c r="G3279"/>
      <c r="H3279"/>
      <c r="I3279"/>
      <c r="J3279"/>
      <c r="K3279"/>
      <c r="L3279"/>
      <c r="M3279"/>
    </row>
    <row r="3280" spans="1:13" s="39" customFormat="1">
      <c r="A3280" s="26" t="s">
        <v>149</v>
      </c>
      <c r="B3280" s="25" t="s">
        <v>148</v>
      </c>
      <c r="C3280" s="24">
        <v>483499</v>
      </c>
      <c r="D3280" s="31">
        <v>0</v>
      </c>
      <c r="E3280" s="31">
        <v>0</v>
      </c>
      <c r="F3280" s="24"/>
      <c r="G3280"/>
      <c r="H3280"/>
      <c r="I3280"/>
      <c r="J3280"/>
      <c r="K3280"/>
      <c r="L3280"/>
      <c r="M3280"/>
    </row>
    <row r="3281" spans="1:13" s="39" customFormat="1">
      <c r="A3281" s="26" t="s">
        <v>176</v>
      </c>
      <c r="B3281" s="25" t="s">
        <v>175</v>
      </c>
      <c r="C3281" s="24">
        <v>102187</v>
      </c>
      <c r="D3281" s="31">
        <v>0</v>
      </c>
      <c r="E3281" s="31">
        <v>0</v>
      </c>
      <c r="F3281" s="24"/>
      <c r="G3281"/>
      <c r="H3281"/>
      <c r="I3281"/>
      <c r="J3281"/>
      <c r="K3281"/>
      <c r="L3281"/>
      <c r="M3281"/>
    </row>
    <row r="3282" spans="1:13" s="39" customFormat="1">
      <c r="A3282" s="26" t="s">
        <v>219</v>
      </c>
      <c r="B3282" s="25" t="s">
        <v>218</v>
      </c>
      <c r="C3282" s="24">
        <v>1128</v>
      </c>
      <c r="D3282" s="31">
        <v>0</v>
      </c>
      <c r="E3282" s="31">
        <v>0</v>
      </c>
      <c r="F3282" s="24"/>
      <c r="G3282"/>
      <c r="H3282"/>
      <c r="I3282"/>
      <c r="J3282"/>
      <c r="K3282"/>
      <c r="L3282"/>
      <c r="M3282"/>
    </row>
    <row r="3283" spans="1:13" s="39" customFormat="1">
      <c r="A3283" s="26" t="s">
        <v>174</v>
      </c>
      <c r="B3283" s="25" t="s">
        <v>173</v>
      </c>
      <c r="C3283" s="24">
        <v>57998</v>
      </c>
      <c r="D3283" s="31">
        <v>0</v>
      </c>
      <c r="E3283" s="31">
        <v>0</v>
      </c>
      <c r="F3283" s="24"/>
      <c r="G3283"/>
      <c r="H3283"/>
      <c r="I3283"/>
      <c r="J3283"/>
      <c r="K3283"/>
      <c r="L3283"/>
      <c r="M3283"/>
    </row>
    <row r="3284" spans="1:13" s="39" customFormat="1">
      <c r="A3284" s="26" t="s">
        <v>217</v>
      </c>
      <c r="B3284" s="25" t="s">
        <v>216</v>
      </c>
      <c r="C3284" s="24">
        <v>18920</v>
      </c>
      <c r="D3284" s="31">
        <v>0</v>
      </c>
      <c r="E3284" s="31">
        <v>0</v>
      </c>
      <c r="F3284" s="24"/>
      <c r="G3284"/>
      <c r="H3284"/>
      <c r="I3284"/>
      <c r="J3284"/>
      <c r="K3284"/>
      <c r="L3284"/>
      <c r="M3284"/>
    </row>
    <row r="3285" spans="1:13" s="39" customFormat="1">
      <c r="A3285" s="26" t="s">
        <v>172</v>
      </c>
      <c r="B3285" s="25" t="s">
        <v>171</v>
      </c>
      <c r="C3285" s="24">
        <v>2578</v>
      </c>
      <c r="D3285" s="31">
        <v>0</v>
      </c>
      <c r="E3285" s="31">
        <v>0</v>
      </c>
      <c r="F3285" s="24"/>
      <c r="G3285"/>
      <c r="H3285"/>
      <c r="I3285"/>
      <c r="J3285"/>
      <c r="K3285"/>
      <c r="L3285"/>
      <c r="M3285"/>
    </row>
    <row r="3286" spans="1:13" s="39" customFormat="1">
      <c r="A3286" s="26" t="s">
        <v>213</v>
      </c>
      <c r="B3286" s="25" t="s">
        <v>212</v>
      </c>
      <c r="C3286" s="24">
        <v>155535</v>
      </c>
      <c r="D3286" s="31">
        <v>0</v>
      </c>
      <c r="E3286" s="31">
        <v>0</v>
      </c>
      <c r="F3286" s="24"/>
      <c r="G3286"/>
      <c r="H3286"/>
      <c r="I3286"/>
      <c r="J3286"/>
      <c r="K3286"/>
      <c r="L3286"/>
      <c r="M3286"/>
    </row>
    <row r="3287" spans="1:13" s="39" customFormat="1">
      <c r="A3287" s="26" t="s">
        <v>211</v>
      </c>
      <c r="B3287" s="25" t="s">
        <v>210</v>
      </c>
      <c r="C3287" s="24">
        <v>6843</v>
      </c>
      <c r="D3287" s="31">
        <v>0</v>
      </c>
      <c r="E3287" s="31">
        <v>0</v>
      </c>
      <c r="F3287" s="24"/>
      <c r="G3287"/>
      <c r="H3287"/>
      <c r="I3287"/>
      <c r="J3287"/>
      <c r="K3287"/>
      <c r="L3287"/>
      <c r="M3287"/>
    </row>
    <row r="3288" spans="1:13" s="39" customFormat="1" ht="25.5">
      <c r="A3288" s="26" t="s">
        <v>244</v>
      </c>
      <c r="B3288" s="25" t="s">
        <v>243</v>
      </c>
      <c r="C3288" s="24">
        <v>3967</v>
      </c>
      <c r="D3288" s="31">
        <v>0</v>
      </c>
      <c r="E3288" s="31">
        <v>0</v>
      </c>
      <c r="F3288" s="24"/>
      <c r="G3288"/>
      <c r="H3288"/>
      <c r="I3288"/>
      <c r="J3288"/>
      <c r="K3288"/>
      <c r="L3288"/>
      <c r="M3288"/>
    </row>
    <row r="3289" spans="1:13" s="39" customFormat="1">
      <c r="A3289" s="26" t="s">
        <v>259</v>
      </c>
      <c r="B3289" s="25" t="s">
        <v>258</v>
      </c>
      <c r="C3289" s="24">
        <v>29601</v>
      </c>
      <c r="D3289" s="24"/>
      <c r="E3289" s="24"/>
      <c r="F3289" s="24"/>
      <c r="G3289"/>
      <c r="H3289"/>
      <c r="I3289"/>
      <c r="J3289"/>
      <c r="K3289"/>
      <c r="L3289"/>
      <c r="M3289"/>
    </row>
    <row r="3290" spans="1:13" s="39" customFormat="1" ht="25.5">
      <c r="A3290" s="26" t="s">
        <v>192</v>
      </c>
      <c r="B3290" s="25" t="s">
        <v>191</v>
      </c>
      <c r="C3290" s="24">
        <v>35011</v>
      </c>
      <c r="D3290" s="31">
        <v>0</v>
      </c>
      <c r="E3290" s="24"/>
      <c r="F3290" s="24"/>
      <c r="G3290"/>
      <c r="H3290"/>
      <c r="I3290"/>
      <c r="J3290"/>
      <c r="K3290"/>
      <c r="L3290"/>
      <c r="M3290"/>
    </row>
    <row r="3291" spans="1:13" s="39" customFormat="1" ht="25.5">
      <c r="A3291" s="26" t="s">
        <v>168</v>
      </c>
      <c r="B3291" s="25" t="s">
        <v>167</v>
      </c>
      <c r="C3291" s="24">
        <v>105897</v>
      </c>
      <c r="D3291" s="24"/>
      <c r="E3291" s="24"/>
      <c r="F3291" s="24"/>
      <c r="G3291"/>
      <c r="H3291"/>
      <c r="I3291"/>
      <c r="J3291"/>
      <c r="K3291"/>
      <c r="L3291"/>
      <c r="M3291"/>
    </row>
    <row r="3292" spans="1:13" s="39" customFormat="1">
      <c r="A3292" s="26" t="s">
        <v>207</v>
      </c>
      <c r="B3292" s="25" t="s">
        <v>206</v>
      </c>
      <c r="C3292" s="24">
        <v>44559</v>
      </c>
      <c r="D3292" s="31">
        <v>0</v>
      </c>
      <c r="E3292" s="31">
        <v>0</v>
      </c>
      <c r="F3292" s="24"/>
      <c r="G3292"/>
      <c r="H3292"/>
      <c r="I3292"/>
      <c r="J3292"/>
      <c r="K3292"/>
      <c r="L3292"/>
      <c r="M3292"/>
    </row>
    <row r="3293" spans="1:13" s="39" customFormat="1">
      <c r="A3293" s="26" t="s">
        <v>284</v>
      </c>
      <c r="B3293" s="25" t="s">
        <v>283</v>
      </c>
      <c r="C3293" s="24">
        <v>2655</v>
      </c>
      <c r="D3293" s="24"/>
      <c r="E3293" s="24"/>
      <c r="F3293" s="24"/>
      <c r="G3293"/>
      <c r="H3293"/>
      <c r="I3293"/>
      <c r="J3293"/>
      <c r="K3293"/>
      <c r="L3293"/>
      <c r="M3293"/>
    </row>
    <row r="3294" spans="1:13" s="39" customFormat="1">
      <c r="A3294" s="26" t="s">
        <v>242</v>
      </c>
      <c r="B3294" s="25" t="s">
        <v>241</v>
      </c>
      <c r="C3294" s="24">
        <v>5031</v>
      </c>
      <c r="D3294" s="31">
        <v>0</v>
      </c>
      <c r="E3294" s="31">
        <v>0</v>
      </c>
      <c r="F3294" s="24"/>
      <c r="G3294"/>
      <c r="H3294"/>
      <c r="I3294"/>
      <c r="J3294"/>
      <c r="K3294"/>
      <c r="L3294"/>
      <c r="M3294"/>
    </row>
    <row r="3295" spans="1:13" s="39" customFormat="1">
      <c r="A3295" s="26" t="s">
        <v>323</v>
      </c>
      <c r="B3295" s="25" t="s">
        <v>322</v>
      </c>
      <c r="C3295" s="24">
        <v>176</v>
      </c>
      <c r="D3295" s="24"/>
      <c r="E3295" s="24"/>
      <c r="F3295" s="24"/>
      <c r="G3295"/>
      <c r="H3295"/>
      <c r="I3295"/>
      <c r="J3295"/>
      <c r="K3295"/>
      <c r="L3295"/>
      <c r="M3295"/>
    </row>
    <row r="3296" spans="1:13" s="39" customFormat="1">
      <c r="A3296" s="26" t="s">
        <v>138</v>
      </c>
      <c r="B3296" s="25" t="s">
        <v>137</v>
      </c>
      <c r="C3296" s="24">
        <v>241431</v>
      </c>
      <c r="D3296" s="31">
        <v>0</v>
      </c>
      <c r="E3296" s="31">
        <v>0</v>
      </c>
      <c r="F3296" s="24"/>
      <c r="G3296"/>
      <c r="H3296"/>
      <c r="I3296"/>
      <c r="J3296"/>
      <c r="K3296"/>
      <c r="L3296"/>
      <c r="M3296"/>
    </row>
    <row r="3297" spans="1:13" s="39" customFormat="1">
      <c r="A3297" s="26" t="s">
        <v>257</v>
      </c>
      <c r="B3297" s="25" t="s">
        <v>256</v>
      </c>
      <c r="C3297" s="24">
        <v>9594</v>
      </c>
      <c r="D3297" s="31">
        <v>0</v>
      </c>
      <c r="E3297" s="31">
        <v>0</v>
      </c>
      <c r="F3297" s="24"/>
      <c r="G3297"/>
      <c r="H3297"/>
      <c r="I3297"/>
      <c r="J3297"/>
      <c r="K3297"/>
      <c r="L3297"/>
      <c r="M3297"/>
    </row>
    <row r="3298" spans="1:13" s="39" customFormat="1">
      <c r="A3298" s="26" t="s">
        <v>147</v>
      </c>
      <c r="B3298" s="25" t="s">
        <v>146</v>
      </c>
      <c r="C3298" s="24">
        <v>181204</v>
      </c>
      <c r="D3298" s="31">
        <v>0</v>
      </c>
      <c r="E3298" s="31">
        <v>0</v>
      </c>
      <c r="F3298" s="24"/>
      <c r="G3298"/>
      <c r="H3298"/>
      <c r="I3298"/>
      <c r="J3298"/>
      <c r="K3298"/>
      <c r="L3298"/>
      <c r="M3298"/>
    </row>
    <row r="3299" spans="1:13" s="39" customFormat="1">
      <c r="A3299" s="26" t="s">
        <v>205</v>
      </c>
      <c r="B3299" s="25" t="s">
        <v>204</v>
      </c>
      <c r="C3299" s="24">
        <v>18332</v>
      </c>
      <c r="D3299" s="31">
        <v>0</v>
      </c>
      <c r="E3299" s="31">
        <v>0</v>
      </c>
      <c r="F3299" s="24"/>
      <c r="G3299"/>
      <c r="H3299"/>
      <c r="I3299"/>
      <c r="J3299"/>
      <c r="K3299"/>
      <c r="L3299"/>
      <c r="M3299"/>
    </row>
    <row r="3300" spans="1:13" s="39" customFormat="1">
      <c r="A3300" s="26" t="s">
        <v>203</v>
      </c>
      <c r="B3300" s="25" t="s">
        <v>202</v>
      </c>
      <c r="C3300" s="24">
        <v>14151</v>
      </c>
      <c r="D3300" s="31">
        <v>0</v>
      </c>
      <c r="E3300" s="31">
        <v>0</v>
      </c>
      <c r="F3300" s="24"/>
      <c r="G3300"/>
      <c r="H3300"/>
      <c r="I3300"/>
      <c r="J3300"/>
      <c r="K3300"/>
      <c r="L3300"/>
      <c r="M3300"/>
    </row>
    <row r="3301" spans="1:13" s="39" customFormat="1">
      <c r="A3301" s="26" t="s">
        <v>164</v>
      </c>
      <c r="B3301" s="25" t="s">
        <v>163</v>
      </c>
      <c r="C3301" s="24">
        <v>487315</v>
      </c>
      <c r="D3301" s="31">
        <v>0</v>
      </c>
      <c r="E3301" s="31">
        <v>0</v>
      </c>
      <c r="F3301" s="24"/>
      <c r="G3301"/>
      <c r="H3301"/>
      <c r="I3301"/>
      <c r="J3301"/>
      <c r="K3301"/>
      <c r="L3301"/>
      <c r="M3301"/>
    </row>
    <row r="3302" spans="1:13" s="39" customFormat="1">
      <c r="A3302" s="26" t="s">
        <v>201</v>
      </c>
      <c r="B3302" s="25" t="s">
        <v>200</v>
      </c>
      <c r="C3302" s="24">
        <v>758416</v>
      </c>
      <c r="D3302" s="31">
        <v>0</v>
      </c>
      <c r="E3302" s="31">
        <v>0</v>
      </c>
      <c r="F3302" s="24"/>
      <c r="G3302"/>
      <c r="H3302"/>
      <c r="I3302"/>
      <c r="J3302"/>
      <c r="K3302"/>
      <c r="L3302"/>
      <c r="M3302"/>
    </row>
    <row r="3303" spans="1:13" s="39" customFormat="1">
      <c r="A3303" s="26" t="s">
        <v>240</v>
      </c>
      <c r="B3303" s="25" t="s">
        <v>239</v>
      </c>
      <c r="C3303" s="24">
        <v>217719</v>
      </c>
      <c r="D3303" s="31">
        <v>0</v>
      </c>
      <c r="E3303" s="31">
        <v>0</v>
      </c>
      <c r="F3303" s="24"/>
      <c r="G3303"/>
      <c r="H3303"/>
      <c r="I3303"/>
      <c r="J3303"/>
      <c r="K3303"/>
      <c r="L3303"/>
      <c r="M3303"/>
    </row>
    <row r="3304" spans="1:13" s="39" customFormat="1">
      <c r="A3304" s="26" t="s">
        <v>255</v>
      </c>
      <c r="B3304" s="25" t="s">
        <v>254</v>
      </c>
      <c r="C3304" s="24">
        <v>71216</v>
      </c>
      <c r="D3304" s="31">
        <v>0</v>
      </c>
      <c r="E3304" s="31">
        <v>0</v>
      </c>
      <c r="F3304" s="24"/>
      <c r="G3304"/>
      <c r="H3304"/>
      <c r="I3304"/>
      <c r="J3304"/>
      <c r="K3304"/>
      <c r="L3304"/>
      <c r="M3304"/>
    </row>
    <row r="3305" spans="1:13" s="39" customFormat="1">
      <c r="A3305" s="26" t="s">
        <v>253</v>
      </c>
      <c r="B3305" s="25" t="s">
        <v>252</v>
      </c>
      <c r="C3305" s="24">
        <v>16683</v>
      </c>
      <c r="D3305" s="31">
        <v>0</v>
      </c>
      <c r="E3305" s="31">
        <v>0</v>
      </c>
      <c r="F3305" s="24"/>
      <c r="G3305"/>
      <c r="H3305"/>
      <c r="I3305"/>
      <c r="J3305"/>
      <c r="K3305"/>
      <c r="L3305"/>
      <c r="M3305"/>
    </row>
    <row r="3306" spans="1:13" s="39" customFormat="1">
      <c r="A3306" s="26" t="s">
        <v>199</v>
      </c>
      <c r="B3306" s="25" t="s">
        <v>198</v>
      </c>
      <c r="C3306" s="24">
        <v>16612</v>
      </c>
      <c r="D3306" s="31">
        <v>0</v>
      </c>
      <c r="E3306" s="31">
        <v>0</v>
      </c>
      <c r="F3306" s="24"/>
      <c r="G3306"/>
      <c r="H3306"/>
      <c r="I3306"/>
      <c r="J3306"/>
      <c r="K3306"/>
      <c r="L3306"/>
      <c r="M3306"/>
    </row>
    <row r="3307" spans="1:13" s="39" customFormat="1">
      <c r="A3307" s="26" t="s">
        <v>197</v>
      </c>
      <c r="B3307" s="25" t="s">
        <v>196</v>
      </c>
      <c r="C3307" s="24">
        <v>179450</v>
      </c>
      <c r="D3307" s="31">
        <v>0</v>
      </c>
      <c r="E3307" s="31">
        <v>0</v>
      </c>
      <c r="F3307" s="24"/>
      <c r="G3307"/>
      <c r="H3307"/>
      <c r="I3307"/>
      <c r="J3307"/>
      <c r="K3307"/>
      <c r="L3307"/>
      <c r="M3307"/>
    </row>
    <row r="3308" spans="1:13" s="39" customFormat="1">
      <c r="A3308" s="26" t="s">
        <v>249</v>
      </c>
      <c r="B3308" s="25" t="s">
        <v>248</v>
      </c>
      <c r="C3308" s="24">
        <v>108681</v>
      </c>
      <c r="D3308" s="24"/>
      <c r="E3308" s="24"/>
      <c r="F3308" s="24"/>
      <c r="G3308"/>
      <c r="H3308"/>
      <c r="I3308"/>
      <c r="J3308"/>
      <c r="K3308"/>
      <c r="L3308"/>
      <c r="M3308"/>
    </row>
    <row r="3309" spans="1:13" s="39" customFormat="1">
      <c r="A3309" s="28" t="s">
        <v>247</v>
      </c>
      <c r="B3309" s="25" t="s">
        <v>26</v>
      </c>
      <c r="C3309" s="27">
        <v>1088254</v>
      </c>
      <c r="D3309" s="36">
        <v>0</v>
      </c>
      <c r="E3309" s="36">
        <v>0</v>
      </c>
      <c r="F3309" s="27"/>
      <c r="G3309"/>
      <c r="H3309"/>
      <c r="I3309"/>
      <c r="J3309"/>
      <c r="K3309"/>
      <c r="L3309"/>
      <c r="M3309"/>
    </row>
    <row r="3310" spans="1:13" s="39" customFormat="1">
      <c r="A3310" s="26" t="s">
        <v>161</v>
      </c>
      <c r="B3310" s="25" t="s">
        <v>160</v>
      </c>
      <c r="C3310" s="24">
        <v>337154</v>
      </c>
      <c r="D3310" s="31">
        <v>0</v>
      </c>
      <c r="E3310" s="31">
        <v>0</v>
      </c>
      <c r="F3310" s="24"/>
      <c r="G3310"/>
      <c r="H3310"/>
      <c r="I3310"/>
      <c r="J3310"/>
      <c r="K3310"/>
      <c r="L3310"/>
      <c r="M3310"/>
    </row>
    <row r="3311" spans="1:13" s="39" customFormat="1">
      <c r="A3311" s="26" t="s">
        <v>294</v>
      </c>
      <c r="B3311" s="25" t="s">
        <v>293</v>
      </c>
      <c r="C3311" s="24">
        <v>18</v>
      </c>
      <c r="D3311" s="24"/>
      <c r="E3311" s="24"/>
      <c r="F3311" s="24"/>
      <c r="G3311"/>
      <c r="H3311"/>
      <c r="I3311"/>
      <c r="J3311"/>
      <c r="K3311"/>
      <c r="L3311"/>
      <c r="M3311"/>
    </row>
    <row r="3312" spans="1:13" s="39" customFormat="1">
      <c r="A3312" s="26" t="s">
        <v>268</v>
      </c>
      <c r="B3312" s="25" t="s">
        <v>267</v>
      </c>
      <c r="C3312" s="24">
        <v>6675</v>
      </c>
      <c r="D3312" s="24"/>
      <c r="E3312" s="24"/>
      <c r="F3312" s="24"/>
      <c r="G3312"/>
      <c r="H3312"/>
      <c r="I3312"/>
      <c r="J3312"/>
      <c r="K3312"/>
      <c r="L3312"/>
      <c r="M3312"/>
    </row>
    <row r="3313" spans="1:13" s="39" customFormat="1">
      <c r="A3313" s="26" t="s">
        <v>246</v>
      </c>
      <c r="B3313" s="25" t="s">
        <v>245</v>
      </c>
      <c r="C3313" s="24">
        <v>12359</v>
      </c>
      <c r="D3313" s="31">
        <v>0</v>
      </c>
      <c r="E3313" s="31">
        <v>0</v>
      </c>
      <c r="F3313" s="24"/>
      <c r="G3313"/>
      <c r="H3313"/>
      <c r="I3313"/>
      <c r="J3313"/>
      <c r="K3313"/>
      <c r="L3313"/>
      <c r="M3313"/>
    </row>
    <row r="3314" spans="1:13" s="39" customFormat="1">
      <c r="A3314" s="26" t="s">
        <v>263</v>
      </c>
      <c r="B3314" s="25" t="s">
        <v>262</v>
      </c>
      <c r="C3314" s="24">
        <v>1226</v>
      </c>
      <c r="D3314" s="24"/>
      <c r="E3314" s="24"/>
      <c r="F3314" s="24"/>
      <c r="G3314"/>
      <c r="H3314"/>
      <c r="I3314"/>
      <c r="J3314"/>
      <c r="K3314"/>
      <c r="L3314"/>
      <c r="M3314"/>
    </row>
    <row r="3315" spans="1:13" s="39" customFormat="1">
      <c r="A3315" s="26" t="s">
        <v>159</v>
      </c>
      <c r="B3315" s="25" t="s">
        <v>158</v>
      </c>
      <c r="C3315" s="24">
        <v>50291</v>
      </c>
      <c r="D3315" s="31">
        <v>0</v>
      </c>
      <c r="E3315" s="31">
        <v>0</v>
      </c>
      <c r="F3315" s="24"/>
      <c r="G3315"/>
      <c r="H3315"/>
      <c r="I3315"/>
      <c r="J3315"/>
      <c r="K3315"/>
      <c r="L3315"/>
      <c r="M3315"/>
    </row>
    <row r="3316" spans="1:13" s="39" customFormat="1">
      <c r="A3316" s="26" t="s">
        <v>157</v>
      </c>
      <c r="B3316" s="25" t="s">
        <v>156</v>
      </c>
      <c r="C3316" s="24">
        <v>23294</v>
      </c>
      <c r="D3316" s="31">
        <v>0</v>
      </c>
      <c r="E3316" s="31">
        <v>0</v>
      </c>
      <c r="F3316" s="24"/>
      <c r="G3316"/>
      <c r="H3316"/>
      <c r="I3316"/>
      <c r="J3316"/>
      <c r="K3316"/>
      <c r="L3316"/>
      <c r="M3316"/>
    </row>
    <row r="3317" spans="1:13" s="39" customFormat="1">
      <c r="A3317" s="26" t="s">
        <v>155</v>
      </c>
      <c r="B3317" s="25" t="s">
        <v>154</v>
      </c>
      <c r="C3317" s="24">
        <v>10775</v>
      </c>
      <c r="D3317" s="31">
        <v>0</v>
      </c>
      <c r="E3317" s="31">
        <v>0</v>
      </c>
      <c r="F3317" s="24"/>
      <c r="G3317"/>
      <c r="H3317"/>
      <c r="I3317"/>
      <c r="J3317"/>
      <c r="K3317"/>
      <c r="L3317"/>
      <c r="M3317"/>
    </row>
    <row r="3318" spans="1:13" s="39" customFormat="1">
      <c r="A3318" s="26" t="s">
        <v>153</v>
      </c>
      <c r="B3318" s="25" t="s">
        <v>152</v>
      </c>
      <c r="C3318" s="24">
        <v>4563</v>
      </c>
      <c r="D3318" s="31">
        <v>0</v>
      </c>
      <c r="E3318" s="31">
        <v>0</v>
      </c>
      <c r="F3318" s="24"/>
      <c r="G3318"/>
      <c r="H3318"/>
      <c r="I3318"/>
      <c r="J3318"/>
      <c r="K3318"/>
      <c r="L3318"/>
      <c r="M3318"/>
    </row>
    <row r="3319" spans="1:13" s="39" customFormat="1">
      <c r="A3319" s="26" t="s">
        <v>235</v>
      </c>
      <c r="B3319" s="25" t="s">
        <v>234</v>
      </c>
      <c r="C3319" s="24">
        <v>2148</v>
      </c>
      <c r="D3319" s="31">
        <v>0</v>
      </c>
      <c r="E3319" s="31">
        <v>0</v>
      </c>
      <c r="F3319" s="24"/>
      <c r="G3319"/>
      <c r="H3319"/>
      <c r="I3319"/>
      <c r="J3319"/>
      <c r="K3319"/>
      <c r="L3319"/>
      <c r="M3319"/>
    </row>
    <row r="3320" spans="1:13" s="39" customFormat="1">
      <c r="A3320" s="26" t="s">
        <v>186</v>
      </c>
      <c r="B3320" s="25" t="s">
        <v>185</v>
      </c>
      <c r="C3320" s="24">
        <v>4068</v>
      </c>
      <c r="D3320" s="31">
        <v>0</v>
      </c>
      <c r="E3320" s="31">
        <v>0</v>
      </c>
      <c r="F3320" s="24"/>
      <c r="G3320"/>
      <c r="H3320"/>
      <c r="I3320"/>
      <c r="J3320"/>
      <c r="K3320"/>
      <c r="L3320"/>
      <c r="M3320"/>
    </row>
    <row r="3321" spans="1:13" s="39" customFormat="1">
      <c r="A3321" s="26" t="s">
        <v>233</v>
      </c>
      <c r="B3321" s="25" t="s">
        <v>232</v>
      </c>
      <c r="C3321" s="24">
        <v>382532</v>
      </c>
      <c r="D3321" s="31">
        <v>0</v>
      </c>
      <c r="E3321" s="31">
        <v>0</v>
      </c>
      <c r="F3321" s="24"/>
      <c r="G3321"/>
      <c r="H3321"/>
      <c r="I3321"/>
      <c r="J3321"/>
      <c r="K3321"/>
      <c r="L3321"/>
      <c r="M3321"/>
    </row>
    <row r="3322" spans="1:13" s="39" customFormat="1">
      <c r="A3322" s="26" t="s">
        <v>184</v>
      </c>
      <c r="B3322" s="25" t="s">
        <v>183</v>
      </c>
      <c r="C3322" s="24">
        <v>103</v>
      </c>
      <c r="D3322" s="31">
        <v>0</v>
      </c>
      <c r="E3322" s="31">
        <v>0</v>
      </c>
      <c r="F3322" s="24"/>
      <c r="G3322"/>
      <c r="H3322"/>
      <c r="I3322"/>
      <c r="J3322"/>
      <c r="K3322"/>
      <c r="L3322"/>
      <c r="M3322"/>
    </row>
    <row r="3323" spans="1:13" s="39" customFormat="1">
      <c r="A3323" s="26" t="s">
        <v>182</v>
      </c>
      <c r="B3323" s="25" t="s">
        <v>181</v>
      </c>
      <c r="C3323" s="24">
        <v>26675</v>
      </c>
      <c r="D3323" s="31">
        <v>0</v>
      </c>
      <c r="E3323" s="31">
        <v>0</v>
      </c>
      <c r="F3323" s="24"/>
      <c r="G3323"/>
      <c r="H3323"/>
      <c r="I3323"/>
      <c r="J3323"/>
      <c r="K3323"/>
      <c r="L3323"/>
      <c r="M3323"/>
    </row>
    <row r="3324" spans="1:13" s="39" customFormat="1">
      <c r="A3324" s="26" t="s">
        <v>231</v>
      </c>
      <c r="B3324" s="25" t="s">
        <v>230</v>
      </c>
      <c r="C3324" s="24">
        <v>88</v>
      </c>
      <c r="D3324" s="24"/>
      <c r="E3324" s="24"/>
      <c r="F3324" s="24"/>
      <c r="G3324"/>
      <c r="H3324"/>
      <c r="I3324"/>
      <c r="J3324"/>
      <c r="K3324"/>
      <c r="L3324"/>
      <c r="M3324"/>
    </row>
    <row r="3325" spans="1:13" s="39" customFormat="1">
      <c r="A3325" s="26" t="s">
        <v>229</v>
      </c>
      <c r="B3325" s="25" t="s">
        <v>228</v>
      </c>
      <c r="C3325" s="24">
        <v>118</v>
      </c>
      <c r="D3325" s="31">
        <v>0</v>
      </c>
      <c r="E3325" s="31">
        <v>0</v>
      </c>
      <c r="F3325" s="24"/>
      <c r="G3325"/>
      <c r="H3325"/>
      <c r="I3325"/>
      <c r="J3325"/>
      <c r="K3325"/>
      <c r="L3325"/>
      <c r="M3325"/>
    </row>
    <row r="3326" spans="1:13" s="39" customFormat="1">
      <c r="A3326" s="26" t="s">
        <v>180</v>
      </c>
      <c r="B3326" s="25" t="s">
        <v>179</v>
      </c>
      <c r="C3326" s="24">
        <v>236</v>
      </c>
      <c r="D3326" s="31">
        <v>0</v>
      </c>
      <c r="E3326" s="31">
        <v>0</v>
      </c>
      <c r="F3326" s="24"/>
      <c r="G3326"/>
      <c r="H3326"/>
      <c r="I3326"/>
      <c r="J3326"/>
      <c r="K3326"/>
      <c r="L3326"/>
      <c r="M3326"/>
    </row>
    <row r="3327" spans="1:13" s="39" customFormat="1">
      <c r="A3327" s="26" t="s">
        <v>227</v>
      </c>
      <c r="B3327" s="25" t="s">
        <v>226</v>
      </c>
      <c r="C3327" s="24">
        <v>1721</v>
      </c>
      <c r="D3327" s="31">
        <v>0</v>
      </c>
      <c r="E3327" s="31">
        <v>0</v>
      </c>
      <c r="F3327" s="24"/>
      <c r="G3327"/>
      <c r="H3327"/>
      <c r="I3327"/>
      <c r="J3327"/>
      <c r="K3327"/>
      <c r="L3327"/>
      <c r="M3327"/>
    </row>
    <row r="3328" spans="1:13" s="39" customFormat="1">
      <c r="A3328" s="26" t="s">
        <v>142</v>
      </c>
      <c r="B3328" s="25" t="s">
        <v>141</v>
      </c>
      <c r="C3328" s="24">
        <v>7463</v>
      </c>
      <c r="D3328" s="31">
        <v>0</v>
      </c>
      <c r="E3328" s="31">
        <v>0</v>
      </c>
      <c r="F3328" s="24"/>
      <c r="G3328"/>
      <c r="H3328"/>
      <c r="I3328"/>
      <c r="J3328"/>
      <c r="K3328"/>
      <c r="L3328"/>
      <c r="M3328"/>
    </row>
    <row r="3329" spans="1:13" s="39" customFormat="1">
      <c r="A3329" s="26" t="s">
        <v>151</v>
      </c>
      <c r="B3329" s="25" t="s">
        <v>150</v>
      </c>
      <c r="C3329" s="24">
        <v>165</v>
      </c>
      <c r="D3329" s="24"/>
      <c r="E3329" s="24"/>
      <c r="F3329" s="24"/>
      <c r="G3329"/>
      <c r="H3329"/>
      <c r="I3329"/>
      <c r="J3329"/>
      <c r="K3329"/>
      <c r="L3329"/>
      <c r="M3329"/>
    </row>
    <row r="3330" spans="1:13" s="39" customFormat="1">
      <c r="A3330" s="26" t="s">
        <v>225</v>
      </c>
      <c r="B3330" s="25" t="s">
        <v>224</v>
      </c>
      <c r="C3330" s="24">
        <v>29334</v>
      </c>
      <c r="D3330" s="31">
        <v>0</v>
      </c>
      <c r="E3330" s="31">
        <v>0</v>
      </c>
      <c r="F3330" s="24"/>
      <c r="G3330"/>
      <c r="H3330"/>
      <c r="I3330"/>
      <c r="J3330"/>
      <c r="K3330"/>
      <c r="L3330"/>
      <c r="M3330"/>
    </row>
    <row r="3331" spans="1:13" s="39" customFormat="1">
      <c r="A3331" s="26" t="s">
        <v>140</v>
      </c>
      <c r="B3331" s="25" t="s">
        <v>139</v>
      </c>
      <c r="C3331" s="24">
        <v>51482</v>
      </c>
      <c r="D3331" s="31">
        <v>0</v>
      </c>
      <c r="E3331" s="31">
        <v>0</v>
      </c>
      <c r="F3331" s="24"/>
      <c r="G3331"/>
      <c r="H3331"/>
      <c r="I3331"/>
      <c r="J3331"/>
      <c r="K3331"/>
      <c r="L3331"/>
      <c r="M3331"/>
    </row>
    <row r="3332" spans="1:13" s="39" customFormat="1">
      <c r="A3332" s="26" t="s">
        <v>149</v>
      </c>
      <c r="B3332" s="25" t="s">
        <v>148</v>
      </c>
      <c r="C3332" s="24">
        <v>7056</v>
      </c>
      <c r="D3332" s="31">
        <v>0</v>
      </c>
      <c r="E3332" s="31">
        <v>0</v>
      </c>
      <c r="F3332" s="24"/>
      <c r="G3332"/>
      <c r="H3332"/>
      <c r="I3332"/>
      <c r="J3332"/>
      <c r="K3332"/>
      <c r="L3332"/>
      <c r="M3332"/>
    </row>
    <row r="3333" spans="1:13" s="39" customFormat="1">
      <c r="A3333" s="26" t="s">
        <v>176</v>
      </c>
      <c r="B3333" s="25" t="s">
        <v>175</v>
      </c>
      <c r="C3333" s="24">
        <v>945</v>
      </c>
      <c r="D3333" s="31">
        <v>0</v>
      </c>
      <c r="E3333" s="31">
        <v>0</v>
      </c>
      <c r="F3333" s="24"/>
      <c r="G3333"/>
      <c r="H3333"/>
      <c r="I3333"/>
      <c r="J3333"/>
      <c r="K3333"/>
      <c r="L3333"/>
      <c r="M3333"/>
    </row>
    <row r="3334" spans="1:13" s="39" customFormat="1">
      <c r="A3334" s="26" t="s">
        <v>219</v>
      </c>
      <c r="B3334" s="25" t="s">
        <v>218</v>
      </c>
      <c r="C3334" s="24">
        <v>21</v>
      </c>
      <c r="D3334" s="24"/>
      <c r="E3334" s="24"/>
      <c r="F3334" s="24"/>
      <c r="G3334"/>
      <c r="H3334"/>
      <c r="I3334"/>
      <c r="J3334"/>
      <c r="K3334"/>
      <c r="L3334"/>
      <c r="M3334"/>
    </row>
    <row r="3335" spans="1:13" s="39" customFormat="1">
      <c r="A3335" s="26" t="s">
        <v>174</v>
      </c>
      <c r="B3335" s="25" t="s">
        <v>173</v>
      </c>
      <c r="C3335" s="24">
        <v>8297</v>
      </c>
      <c r="D3335" s="31">
        <v>0</v>
      </c>
      <c r="E3335" s="31">
        <v>0</v>
      </c>
      <c r="F3335" s="24"/>
      <c r="G3335"/>
      <c r="H3335"/>
      <c r="I3335"/>
      <c r="J3335"/>
      <c r="K3335"/>
      <c r="L3335"/>
      <c r="M3335"/>
    </row>
    <row r="3336" spans="1:13" s="39" customFormat="1">
      <c r="A3336" s="26" t="s">
        <v>172</v>
      </c>
      <c r="B3336" s="25" t="s">
        <v>171</v>
      </c>
      <c r="C3336" s="24">
        <v>13</v>
      </c>
      <c r="D3336" s="24"/>
      <c r="E3336" s="24"/>
      <c r="F3336" s="24"/>
      <c r="G3336"/>
      <c r="H3336"/>
      <c r="I3336"/>
      <c r="J3336"/>
      <c r="K3336"/>
      <c r="L3336"/>
      <c r="M3336"/>
    </row>
    <row r="3337" spans="1:13" s="39" customFormat="1">
      <c r="A3337" s="26" t="s">
        <v>213</v>
      </c>
      <c r="B3337" s="25" t="s">
        <v>212</v>
      </c>
      <c r="C3337" s="24">
        <v>133</v>
      </c>
      <c r="D3337" s="31">
        <v>0</v>
      </c>
      <c r="E3337" s="31">
        <v>0</v>
      </c>
      <c r="F3337" s="24"/>
      <c r="G3337"/>
      <c r="H3337"/>
      <c r="I3337"/>
      <c r="J3337"/>
      <c r="K3337"/>
      <c r="L3337"/>
      <c r="M3337"/>
    </row>
    <row r="3338" spans="1:13" s="39" customFormat="1">
      <c r="A3338" s="26" t="s">
        <v>211</v>
      </c>
      <c r="B3338" s="25" t="s">
        <v>210</v>
      </c>
      <c r="C3338" s="24">
        <v>362</v>
      </c>
      <c r="D3338" s="31">
        <v>0</v>
      </c>
      <c r="E3338" s="31">
        <v>0</v>
      </c>
      <c r="F3338" s="24"/>
      <c r="G3338"/>
      <c r="H3338"/>
      <c r="I3338"/>
      <c r="J3338"/>
      <c r="K3338"/>
      <c r="L3338"/>
      <c r="M3338"/>
    </row>
    <row r="3339" spans="1:13" s="39" customFormat="1" ht="25.5">
      <c r="A3339" s="26" t="s">
        <v>244</v>
      </c>
      <c r="B3339" s="25" t="s">
        <v>243</v>
      </c>
      <c r="C3339" s="24">
        <v>69</v>
      </c>
      <c r="D3339" s="31">
        <v>0</v>
      </c>
      <c r="E3339" s="31">
        <v>0</v>
      </c>
      <c r="F3339" s="24"/>
      <c r="G3339"/>
      <c r="H3339"/>
      <c r="I3339"/>
      <c r="J3339"/>
      <c r="K3339"/>
      <c r="L3339"/>
      <c r="M3339"/>
    </row>
    <row r="3340" spans="1:13" s="39" customFormat="1">
      <c r="A3340" s="26" t="s">
        <v>207</v>
      </c>
      <c r="B3340" s="25" t="s">
        <v>206</v>
      </c>
      <c r="C3340" s="24">
        <v>1991</v>
      </c>
      <c r="D3340" s="31">
        <v>0</v>
      </c>
      <c r="E3340" s="31">
        <v>0</v>
      </c>
      <c r="F3340" s="24"/>
      <c r="G3340"/>
      <c r="H3340"/>
      <c r="I3340"/>
      <c r="J3340"/>
      <c r="K3340"/>
      <c r="L3340"/>
      <c r="M3340"/>
    </row>
    <row r="3341" spans="1:13" s="39" customFormat="1">
      <c r="A3341" s="26" t="s">
        <v>242</v>
      </c>
      <c r="B3341" s="25" t="s">
        <v>241</v>
      </c>
      <c r="C3341" s="24">
        <v>133</v>
      </c>
      <c r="D3341" s="31">
        <v>0</v>
      </c>
      <c r="E3341" s="31">
        <v>0</v>
      </c>
      <c r="F3341" s="24"/>
      <c r="G3341"/>
      <c r="H3341"/>
      <c r="I3341"/>
      <c r="J3341"/>
      <c r="K3341"/>
      <c r="L3341"/>
      <c r="M3341"/>
    </row>
    <row r="3342" spans="1:13" s="39" customFormat="1">
      <c r="A3342" s="26" t="s">
        <v>147</v>
      </c>
      <c r="B3342" s="25" t="s">
        <v>146</v>
      </c>
      <c r="C3342" s="24">
        <v>12610</v>
      </c>
      <c r="D3342" s="31">
        <v>0</v>
      </c>
      <c r="E3342" s="31">
        <v>0</v>
      </c>
      <c r="F3342" s="24"/>
      <c r="G3342"/>
      <c r="H3342"/>
      <c r="I3342"/>
      <c r="J3342"/>
      <c r="K3342"/>
      <c r="L3342"/>
      <c r="M3342"/>
    </row>
    <row r="3343" spans="1:13" s="39" customFormat="1">
      <c r="A3343" s="26" t="s">
        <v>203</v>
      </c>
      <c r="B3343" s="25" t="s">
        <v>202</v>
      </c>
      <c r="C3343" s="24">
        <v>76</v>
      </c>
      <c r="D3343" s="31">
        <v>0</v>
      </c>
      <c r="E3343" s="31">
        <v>0</v>
      </c>
      <c r="F3343" s="24"/>
      <c r="G3343"/>
      <c r="H3343"/>
      <c r="I3343"/>
      <c r="J3343"/>
      <c r="K3343"/>
      <c r="L3343"/>
      <c r="M3343"/>
    </row>
    <row r="3344" spans="1:13" s="39" customFormat="1">
      <c r="A3344" s="26" t="s">
        <v>164</v>
      </c>
      <c r="B3344" s="25" t="s">
        <v>163</v>
      </c>
      <c r="C3344" s="24">
        <v>18817</v>
      </c>
      <c r="D3344" s="31">
        <v>0</v>
      </c>
      <c r="E3344" s="31">
        <v>0</v>
      </c>
      <c r="F3344" s="24"/>
      <c r="G3344"/>
      <c r="H3344"/>
      <c r="I3344"/>
      <c r="J3344"/>
      <c r="K3344"/>
      <c r="L3344"/>
      <c r="M3344"/>
    </row>
    <row r="3345" spans="1:13" s="39" customFormat="1">
      <c r="A3345" s="26" t="s">
        <v>201</v>
      </c>
      <c r="B3345" s="25" t="s">
        <v>200</v>
      </c>
      <c r="C3345" s="24">
        <v>1413</v>
      </c>
      <c r="D3345" s="31">
        <v>0</v>
      </c>
      <c r="E3345" s="31">
        <v>0</v>
      </c>
      <c r="F3345" s="24"/>
      <c r="G3345"/>
      <c r="H3345"/>
      <c r="I3345"/>
      <c r="J3345"/>
      <c r="K3345"/>
      <c r="L3345"/>
      <c r="M3345"/>
    </row>
    <row r="3346" spans="1:13" s="39" customFormat="1">
      <c r="A3346" s="26" t="s">
        <v>240</v>
      </c>
      <c r="B3346" s="25" t="s">
        <v>239</v>
      </c>
      <c r="C3346" s="24">
        <v>253</v>
      </c>
      <c r="D3346" s="24"/>
      <c r="E3346" s="24"/>
      <c r="F3346" s="24"/>
      <c r="G3346"/>
      <c r="H3346"/>
      <c r="I3346"/>
      <c r="J3346"/>
      <c r="K3346"/>
      <c r="L3346"/>
      <c r="M3346"/>
    </row>
    <row r="3347" spans="1:13" s="39" customFormat="1">
      <c r="A3347" s="26" t="s">
        <v>253</v>
      </c>
      <c r="B3347" s="25" t="s">
        <v>252</v>
      </c>
      <c r="C3347" s="24">
        <v>77693</v>
      </c>
      <c r="D3347" s="24"/>
      <c r="E3347" s="24"/>
      <c r="F3347" s="24"/>
      <c r="G3347"/>
      <c r="H3347"/>
      <c r="I3347"/>
      <c r="J3347"/>
      <c r="K3347"/>
      <c r="L3347"/>
      <c r="M3347"/>
    </row>
    <row r="3348" spans="1:13" s="39" customFormat="1">
      <c r="A3348" s="26" t="s">
        <v>199</v>
      </c>
      <c r="B3348" s="25" t="s">
        <v>198</v>
      </c>
      <c r="C3348" s="24">
        <v>663</v>
      </c>
      <c r="D3348" s="31">
        <v>0</v>
      </c>
      <c r="E3348" s="31">
        <v>0</v>
      </c>
      <c r="F3348" s="24"/>
      <c r="G3348"/>
      <c r="H3348"/>
      <c r="I3348"/>
      <c r="J3348"/>
      <c r="K3348"/>
      <c r="L3348"/>
      <c r="M3348"/>
    </row>
    <row r="3349" spans="1:13" s="39" customFormat="1">
      <c r="A3349" s="26" t="s">
        <v>197</v>
      </c>
      <c r="B3349" s="25" t="s">
        <v>196</v>
      </c>
      <c r="C3349" s="24">
        <v>5221</v>
      </c>
      <c r="D3349" s="24"/>
      <c r="E3349" s="24"/>
      <c r="F3349" s="24"/>
      <c r="G3349"/>
      <c r="H3349"/>
      <c r="I3349"/>
      <c r="J3349"/>
      <c r="K3349"/>
      <c r="L3349"/>
      <c r="M3349"/>
    </row>
    <row r="3350" spans="1:13" s="39" customFormat="1" ht="25.5">
      <c r="A3350" s="28" t="s">
        <v>236</v>
      </c>
      <c r="B3350" s="25" t="s">
        <v>49</v>
      </c>
      <c r="C3350" s="27">
        <v>2074</v>
      </c>
      <c r="D3350" s="36">
        <v>0</v>
      </c>
      <c r="E3350" s="36">
        <v>0</v>
      </c>
      <c r="F3350" s="27"/>
      <c r="G3350"/>
      <c r="H3350"/>
      <c r="I3350"/>
      <c r="J3350"/>
      <c r="K3350"/>
      <c r="L3350"/>
      <c r="M3350"/>
    </row>
    <row r="3351" spans="1:13" s="39" customFormat="1">
      <c r="A3351" s="26" t="s">
        <v>227</v>
      </c>
      <c r="B3351" s="25" t="s">
        <v>226</v>
      </c>
      <c r="C3351" s="24">
        <v>266</v>
      </c>
      <c r="D3351" s="31">
        <v>0</v>
      </c>
      <c r="E3351" s="31">
        <v>0</v>
      </c>
      <c r="F3351" s="24"/>
      <c r="G3351"/>
      <c r="H3351"/>
      <c r="I3351"/>
      <c r="J3351"/>
      <c r="K3351"/>
      <c r="L3351"/>
      <c r="M3351"/>
    </row>
    <row r="3352" spans="1:13" s="39" customFormat="1">
      <c r="A3352" s="26" t="s">
        <v>149</v>
      </c>
      <c r="B3352" s="25" t="s">
        <v>148</v>
      </c>
      <c r="C3352" s="24">
        <v>369</v>
      </c>
      <c r="D3352" s="31">
        <v>0</v>
      </c>
      <c r="E3352" s="31">
        <v>0</v>
      </c>
      <c r="F3352" s="24"/>
      <c r="G3352"/>
      <c r="H3352"/>
      <c r="I3352"/>
      <c r="J3352"/>
      <c r="K3352"/>
      <c r="L3352"/>
      <c r="M3352"/>
    </row>
    <row r="3353" spans="1:13" s="39" customFormat="1">
      <c r="A3353" s="26" t="s">
        <v>147</v>
      </c>
      <c r="B3353" s="25" t="s">
        <v>146</v>
      </c>
      <c r="C3353" s="24">
        <v>505</v>
      </c>
      <c r="D3353" s="31">
        <v>0</v>
      </c>
      <c r="E3353" s="24"/>
      <c r="F3353" s="24"/>
      <c r="G3353"/>
      <c r="H3353"/>
      <c r="I3353"/>
      <c r="J3353"/>
      <c r="K3353"/>
      <c r="L3353"/>
      <c r="M3353"/>
    </row>
    <row r="3354" spans="1:13" s="39" customFormat="1">
      <c r="A3354" s="26" t="s">
        <v>203</v>
      </c>
      <c r="B3354" s="25" t="s">
        <v>202</v>
      </c>
      <c r="C3354" s="24">
        <v>500</v>
      </c>
      <c r="D3354" s="31">
        <v>0</v>
      </c>
      <c r="E3354" s="31">
        <v>0</v>
      </c>
      <c r="F3354" s="24"/>
      <c r="G3354"/>
      <c r="H3354"/>
      <c r="I3354"/>
      <c r="J3354"/>
      <c r="K3354"/>
      <c r="L3354"/>
      <c r="M3354"/>
    </row>
    <row r="3355" spans="1:13" s="39" customFormat="1">
      <c r="A3355" s="26" t="s">
        <v>199</v>
      </c>
      <c r="B3355" s="25" t="s">
        <v>198</v>
      </c>
      <c r="C3355" s="24">
        <v>434</v>
      </c>
      <c r="D3355" s="31">
        <v>0</v>
      </c>
      <c r="E3355" s="31">
        <v>0</v>
      </c>
      <c r="F3355" s="24"/>
      <c r="G3355"/>
      <c r="H3355"/>
      <c r="I3355"/>
      <c r="J3355"/>
      <c r="K3355"/>
      <c r="L3355"/>
      <c r="M3355"/>
    </row>
    <row r="3356" spans="1:13" s="39" customFormat="1" ht="25.5">
      <c r="A3356" s="30" t="s">
        <v>107</v>
      </c>
      <c r="B3356" s="25" t="s">
        <v>108</v>
      </c>
      <c r="C3356" s="27">
        <v>7368470</v>
      </c>
      <c r="D3356" s="36">
        <v>0</v>
      </c>
      <c r="E3356" s="36">
        <v>0</v>
      </c>
      <c r="F3356" s="27"/>
      <c r="G3356"/>
      <c r="H3356"/>
      <c r="I3356"/>
      <c r="J3356"/>
      <c r="K3356"/>
      <c r="L3356"/>
      <c r="M3356"/>
    </row>
    <row r="3357" spans="1:13" s="39" customFormat="1">
      <c r="A3357" s="29" t="s">
        <v>145</v>
      </c>
      <c r="B3357" s="25" t="s">
        <v>144</v>
      </c>
      <c r="C3357" s="27">
        <v>7368470</v>
      </c>
      <c r="D3357" s="36">
        <v>0</v>
      </c>
      <c r="E3357" s="36">
        <v>0</v>
      </c>
      <c r="F3357" s="27"/>
      <c r="G3357"/>
      <c r="H3357"/>
      <c r="I3357"/>
      <c r="J3357"/>
      <c r="K3357"/>
      <c r="L3357"/>
      <c r="M3357"/>
    </row>
    <row r="3358" spans="1:13" s="39" customFormat="1">
      <c r="A3358" s="28" t="s">
        <v>143</v>
      </c>
      <c r="B3358" s="25" t="s">
        <v>4</v>
      </c>
      <c r="C3358" s="27">
        <v>7090550</v>
      </c>
      <c r="D3358" s="36">
        <v>0</v>
      </c>
      <c r="E3358" s="36">
        <v>0</v>
      </c>
      <c r="F3358" s="27"/>
      <c r="G3358"/>
      <c r="H3358"/>
      <c r="I3358"/>
      <c r="J3358"/>
      <c r="K3358"/>
      <c r="L3358"/>
      <c r="M3358"/>
    </row>
    <row r="3359" spans="1:13" s="39" customFormat="1">
      <c r="A3359" s="26" t="s">
        <v>157</v>
      </c>
      <c r="B3359" s="25" t="s">
        <v>156</v>
      </c>
      <c r="C3359" s="24">
        <v>408630</v>
      </c>
      <c r="D3359" s="31">
        <v>0</v>
      </c>
      <c r="E3359" s="31">
        <v>0</v>
      </c>
      <c r="F3359" s="24"/>
      <c r="G3359"/>
      <c r="H3359"/>
      <c r="I3359"/>
      <c r="J3359"/>
      <c r="K3359"/>
      <c r="L3359"/>
      <c r="M3359"/>
    </row>
    <row r="3360" spans="1:13" s="39" customFormat="1">
      <c r="A3360" s="26" t="s">
        <v>153</v>
      </c>
      <c r="B3360" s="25" t="s">
        <v>152</v>
      </c>
      <c r="C3360" s="24">
        <v>103282</v>
      </c>
      <c r="D3360" s="31">
        <v>0</v>
      </c>
      <c r="E3360" s="31">
        <v>0</v>
      </c>
      <c r="F3360" s="24"/>
      <c r="G3360"/>
      <c r="H3360"/>
      <c r="I3360"/>
      <c r="J3360"/>
      <c r="K3360"/>
      <c r="L3360"/>
      <c r="M3360"/>
    </row>
    <row r="3361" spans="1:13" s="39" customFormat="1">
      <c r="A3361" s="26" t="s">
        <v>235</v>
      </c>
      <c r="B3361" s="25" t="s">
        <v>234</v>
      </c>
      <c r="C3361" s="24">
        <v>4645</v>
      </c>
      <c r="D3361" s="31">
        <v>0</v>
      </c>
      <c r="E3361" s="31">
        <v>0</v>
      </c>
      <c r="F3361" s="24"/>
      <c r="G3361"/>
      <c r="H3361"/>
      <c r="I3361"/>
      <c r="J3361"/>
      <c r="K3361"/>
      <c r="L3361"/>
      <c r="M3361"/>
    </row>
    <row r="3362" spans="1:13" s="39" customFormat="1">
      <c r="A3362" s="26" t="s">
        <v>186</v>
      </c>
      <c r="B3362" s="25" t="s">
        <v>185</v>
      </c>
      <c r="C3362" s="24">
        <v>379226</v>
      </c>
      <c r="D3362" s="31">
        <v>0</v>
      </c>
      <c r="E3362" s="31">
        <v>0</v>
      </c>
      <c r="F3362" s="24"/>
      <c r="G3362"/>
      <c r="H3362"/>
      <c r="I3362"/>
      <c r="J3362"/>
      <c r="K3362"/>
      <c r="L3362"/>
      <c r="M3362"/>
    </row>
    <row r="3363" spans="1:13" s="39" customFormat="1">
      <c r="A3363" s="26" t="s">
        <v>233</v>
      </c>
      <c r="B3363" s="25" t="s">
        <v>232</v>
      </c>
      <c r="C3363" s="24">
        <v>256284</v>
      </c>
      <c r="D3363" s="31">
        <v>0</v>
      </c>
      <c r="E3363" s="31">
        <v>0</v>
      </c>
      <c r="F3363" s="24"/>
      <c r="G3363"/>
      <c r="H3363"/>
      <c r="I3363"/>
      <c r="J3363"/>
      <c r="K3363"/>
      <c r="L3363"/>
      <c r="M3363"/>
    </row>
    <row r="3364" spans="1:13" s="39" customFormat="1">
      <c r="A3364" s="26" t="s">
        <v>184</v>
      </c>
      <c r="B3364" s="25" t="s">
        <v>183</v>
      </c>
      <c r="C3364" s="24">
        <v>1543070</v>
      </c>
      <c r="D3364" s="31">
        <v>0</v>
      </c>
      <c r="E3364" s="31">
        <v>0</v>
      </c>
      <c r="F3364" s="24"/>
      <c r="G3364"/>
      <c r="H3364"/>
      <c r="I3364"/>
      <c r="J3364"/>
      <c r="K3364"/>
      <c r="L3364"/>
      <c r="M3364"/>
    </row>
    <row r="3365" spans="1:13" s="39" customFormat="1">
      <c r="A3365" s="26" t="s">
        <v>182</v>
      </c>
      <c r="B3365" s="25" t="s">
        <v>181</v>
      </c>
      <c r="C3365" s="24">
        <v>173963</v>
      </c>
      <c r="D3365" s="31">
        <v>0</v>
      </c>
      <c r="E3365" s="31">
        <v>0</v>
      </c>
      <c r="F3365" s="24"/>
      <c r="G3365"/>
      <c r="H3365"/>
      <c r="I3365"/>
      <c r="J3365"/>
      <c r="K3365"/>
      <c r="L3365"/>
      <c r="M3365"/>
    </row>
    <row r="3366" spans="1:13" s="39" customFormat="1">
      <c r="A3366" s="26" t="s">
        <v>231</v>
      </c>
      <c r="B3366" s="25" t="s">
        <v>230</v>
      </c>
      <c r="C3366" s="24">
        <v>24671</v>
      </c>
      <c r="D3366" s="31">
        <v>0</v>
      </c>
      <c r="E3366" s="31">
        <v>0</v>
      </c>
      <c r="F3366" s="24"/>
      <c r="G3366"/>
      <c r="H3366"/>
      <c r="I3366"/>
      <c r="J3366"/>
      <c r="K3366"/>
      <c r="L3366"/>
      <c r="M3366"/>
    </row>
    <row r="3367" spans="1:13" s="39" customFormat="1">
      <c r="A3367" s="26" t="s">
        <v>229</v>
      </c>
      <c r="B3367" s="25" t="s">
        <v>228</v>
      </c>
      <c r="C3367" s="24">
        <v>31043</v>
      </c>
      <c r="D3367" s="31">
        <v>0</v>
      </c>
      <c r="E3367" s="31">
        <v>0</v>
      </c>
      <c r="F3367" s="24"/>
      <c r="G3367"/>
      <c r="H3367"/>
      <c r="I3367"/>
      <c r="J3367"/>
      <c r="K3367"/>
      <c r="L3367"/>
      <c r="M3367"/>
    </row>
    <row r="3368" spans="1:13" s="39" customFormat="1">
      <c r="A3368" s="26" t="s">
        <v>180</v>
      </c>
      <c r="B3368" s="25" t="s">
        <v>179</v>
      </c>
      <c r="C3368" s="24">
        <v>150462</v>
      </c>
      <c r="D3368" s="31">
        <v>0</v>
      </c>
      <c r="E3368" s="31">
        <v>0</v>
      </c>
      <c r="F3368" s="24"/>
      <c r="G3368"/>
      <c r="H3368"/>
      <c r="I3368"/>
      <c r="J3368"/>
      <c r="K3368"/>
      <c r="L3368"/>
      <c r="M3368"/>
    </row>
    <row r="3369" spans="1:13" s="39" customFormat="1">
      <c r="A3369" s="26" t="s">
        <v>227</v>
      </c>
      <c r="B3369" s="25" t="s">
        <v>226</v>
      </c>
      <c r="C3369" s="24">
        <v>702075</v>
      </c>
      <c r="D3369" s="31">
        <v>0</v>
      </c>
      <c r="E3369" s="31">
        <v>0</v>
      </c>
      <c r="F3369" s="24"/>
      <c r="G3369"/>
      <c r="H3369"/>
      <c r="I3369"/>
      <c r="J3369"/>
      <c r="K3369"/>
      <c r="L3369"/>
      <c r="M3369"/>
    </row>
    <row r="3370" spans="1:13" s="39" customFormat="1">
      <c r="A3370" s="26" t="s">
        <v>142</v>
      </c>
      <c r="B3370" s="25" t="s">
        <v>141</v>
      </c>
      <c r="C3370" s="24">
        <v>109745</v>
      </c>
      <c r="D3370" s="31">
        <v>0</v>
      </c>
      <c r="E3370" s="31">
        <v>0</v>
      </c>
      <c r="F3370" s="24"/>
      <c r="G3370"/>
      <c r="H3370"/>
      <c r="I3370"/>
      <c r="J3370"/>
      <c r="K3370"/>
      <c r="L3370"/>
      <c r="M3370"/>
    </row>
    <row r="3371" spans="1:13" s="39" customFormat="1">
      <c r="A3371" s="26" t="s">
        <v>178</v>
      </c>
      <c r="B3371" s="25" t="s">
        <v>177</v>
      </c>
      <c r="C3371" s="24">
        <v>426610</v>
      </c>
      <c r="D3371" s="31">
        <v>0</v>
      </c>
      <c r="E3371" s="31">
        <v>0</v>
      </c>
      <c r="F3371" s="24"/>
      <c r="G3371"/>
      <c r="H3371"/>
      <c r="I3371"/>
      <c r="J3371"/>
      <c r="K3371"/>
      <c r="L3371"/>
      <c r="M3371"/>
    </row>
    <row r="3372" spans="1:13" s="39" customFormat="1">
      <c r="A3372" s="26" t="s">
        <v>151</v>
      </c>
      <c r="B3372" s="25" t="s">
        <v>150</v>
      </c>
      <c r="C3372" s="24">
        <v>489990</v>
      </c>
      <c r="D3372" s="31">
        <v>0</v>
      </c>
      <c r="E3372" s="31">
        <v>0</v>
      </c>
      <c r="F3372" s="24"/>
      <c r="G3372"/>
      <c r="H3372"/>
      <c r="I3372"/>
      <c r="J3372"/>
      <c r="K3372"/>
      <c r="L3372"/>
      <c r="M3372"/>
    </row>
    <row r="3373" spans="1:13" s="39" customFormat="1">
      <c r="A3373" s="26" t="s">
        <v>225</v>
      </c>
      <c r="B3373" s="25" t="s">
        <v>224</v>
      </c>
      <c r="C3373" s="24">
        <v>109077</v>
      </c>
      <c r="D3373" s="31">
        <v>0</v>
      </c>
      <c r="E3373" s="31">
        <v>0</v>
      </c>
      <c r="F3373" s="24"/>
      <c r="G3373"/>
      <c r="H3373"/>
      <c r="I3373"/>
      <c r="J3373"/>
      <c r="K3373"/>
      <c r="L3373"/>
      <c r="M3373"/>
    </row>
    <row r="3374" spans="1:13" s="39" customFormat="1">
      <c r="A3374" s="26" t="s">
        <v>140</v>
      </c>
      <c r="B3374" s="25" t="s">
        <v>139</v>
      </c>
      <c r="C3374" s="24">
        <v>291877</v>
      </c>
      <c r="D3374" s="31">
        <v>0</v>
      </c>
      <c r="E3374" s="31">
        <v>0</v>
      </c>
      <c r="F3374" s="24"/>
      <c r="G3374"/>
      <c r="H3374"/>
      <c r="I3374"/>
      <c r="J3374"/>
      <c r="K3374"/>
      <c r="L3374"/>
      <c r="M3374"/>
    </row>
    <row r="3375" spans="1:13" s="39" customFormat="1">
      <c r="A3375" s="26" t="s">
        <v>223</v>
      </c>
      <c r="B3375" s="25" t="s">
        <v>222</v>
      </c>
      <c r="C3375" s="24">
        <v>328028</v>
      </c>
      <c r="D3375" s="31">
        <v>0</v>
      </c>
      <c r="E3375" s="31">
        <v>0</v>
      </c>
      <c r="F3375" s="24"/>
      <c r="G3375"/>
      <c r="H3375"/>
      <c r="I3375"/>
      <c r="J3375"/>
      <c r="K3375"/>
      <c r="L3375"/>
      <c r="M3375"/>
    </row>
    <row r="3376" spans="1:13" s="39" customFormat="1">
      <c r="A3376" s="26" t="s">
        <v>149</v>
      </c>
      <c r="B3376" s="25" t="s">
        <v>148</v>
      </c>
      <c r="C3376" s="24">
        <v>237260</v>
      </c>
      <c r="D3376" s="31">
        <v>0</v>
      </c>
      <c r="E3376" s="31">
        <v>0</v>
      </c>
      <c r="F3376" s="24"/>
      <c r="G3376"/>
      <c r="H3376"/>
      <c r="I3376"/>
      <c r="J3376"/>
      <c r="K3376"/>
      <c r="L3376"/>
      <c r="M3376"/>
    </row>
    <row r="3377" spans="1:13" s="39" customFormat="1">
      <c r="A3377" s="26" t="s">
        <v>176</v>
      </c>
      <c r="B3377" s="25" t="s">
        <v>175</v>
      </c>
      <c r="C3377" s="24">
        <v>42122</v>
      </c>
      <c r="D3377" s="31">
        <v>0</v>
      </c>
      <c r="E3377" s="31">
        <v>0</v>
      </c>
      <c r="F3377" s="24"/>
      <c r="G3377"/>
      <c r="H3377"/>
      <c r="I3377"/>
      <c r="J3377"/>
      <c r="K3377"/>
      <c r="L3377"/>
      <c r="M3377"/>
    </row>
    <row r="3378" spans="1:13" s="39" customFormat="1" ht="25.5">
      <c r="A3378" s="26" t="s">
        <v>221</v>
      </c>
      <c r="B3378" s="25" t="s">
        <v>220</v>
      </c>
      <c r="C3378" s="24">
        <v>60590</v>
      </c>
      <c r="D3378" s="31">
        <v>0</v>
      </c>
      <c r="E3378" s="31">
        <v>0</v>
      </c>
      <c r="F3378" s="24"/>
      <c r="G3378"/>
      <c r="H3378"/>
      <c r="I3378"/>
      <c r="J3378"/>
      <c r="K3378"/>
      <c r="L3378"/>
      <c r="M3378"/>
    </row>
    <row r="3379" spans="1:13" s="39" customFormat="1">
      <c r="A3379" s="26" t="s">
        <v>219</v>
      </c>
      <c r="B3379" s="25" t="s">
        <v>218</v>
      </c>
      <c r="C3379" s="24">
        <v>61377</v>
      </c>
      <c r="D3379" s="31">
        <v>0</v>
      </c>
      <c r="E3379" s="31">
        <v>0</v>
      </c>
      <c r="F3379" s="24"/>
      <c r="G3379"/>
      <c r="H3379"/>
      <c r="I3379"/>
      <c r="J3379"/>
      <c r="K3379"/>
      <c r="L3379"/>
      <c r="M3379"/>
    </row>
    <row r="3380" spans="1:13" s="39" customFormat="1">
      <c r="A3380" s="26" t="s">
        <v>174</v>
      </c>
      <c r="B3380" s="25" t="s">
        <v>173</v>
      </c>
      <c r="C3380" s="24">
        <v>32691</v>
      </c>
      <c r="D3380" s="31">
        <v>0</v>
      </c>
      <c r="E3380" s="31">
        <v>0</v>
      </c>
      <c r="F3380" s="24"/>
      <c r="G3380"/>
      <c r="H3380"/>
      <c r="I3380"/>
      <c r="J3380"/>
      <c r="K3380"/>
      <c r="L3380"/>
      <c r="M3380"/>
    </row>
    <row r="3381" spans="1:13" s="39" customFormat="1">
      <c r="A3381" s="26" t="s">
        <v>217</v>
      </c>
      <c r="B3381" s="25" t="s">
        <v>216</v>
      </c>
      <c r="C3381" s="24">
        <v>32099</v>
      </c>
      <c r="D3381" s="31">
        <v>0</v>
      </c>
      <c r="E3381" s="31">
        <v>0</v>
      </c>
      <c r="F3381" s="24"/>
      <c r="G3381"/>
      <c r="H3381"/>
      <c r="I3381"/>
      <c r="J3381"/>
      <c r="K3381"/>
      <c r="L3381"/>
      <c r="M3381"/>
    </row>
    <row r="3382" spans="1:13" s="39" customFormat="1">
      <c r="A3382" s="26" t="s">
        <v>172</v>
      </c>
      <c r="B3382" s="25" t="s">
        <v>171</v>
      </c>
      <c r="C3382" s="24">
        <v>17602</v>
      </c>
      <c r="D3382" s="31">
        <v>0</v>
      </c>
      <c r="E3382" s="31">
        <v>0</v>
      </c>
      <c r="F3382" s="24"/>
      <c r="G3382"/>
      <c r="H3382"/>
      <c r="I3382"/>
      <c r="J3382"/>
      <c r="K3382"/>
      <c r="L3382"/>
      <c r="M3382"/>
    </row>
    <row r="3383" spans="1:13" s="39" customFormat="1">
      <c r="A3383" s="26" t="s">
        <v>213</v>
      </c>
      <c r="B3383" s="25" t="s">
        <v>212</v>
      </c>
      <c r="C3383" s="24">
        <v>35236</v>
      </c>
      <c r="D3383" s="31">
        <v>0</v>
      </c>
      <c r="E3383" s="31">
        <v>0</v>
      </c>
      <c r="F3383" s="24"/>
      <c r="G3383"/>
      <c r="H3383"/>
      <c r="I3383"/>
      <c r="J3383"/>
      <c r="K3383"/>
      <c r="L3383"/>
      <c r="M3383"/>
    </row>
    <row r="3384" spans="1:13" s="39" customFormat="1">
      <c r="A3384" s="26" t="s">
        <v>211</v>
      </c>
      <c r="B3384" s="25" t="s">
        <v>210</v>
      </c>
      <c r="C3384" s="24">
        <v>29399</v>
      </c>
      <c r="D3384" s="31">
        <v>0</v>
      </c>
      <c r="E3384" s="31">
        <v>0</v>
      </c>
      <c r="F3384" s="24"/>
      <c r="G3384"/>
      <c r="H3384"/>
      <c r="I3384"/>
      <c r="J3384"/>
      <c r="K3384"/>
      <c r="L3384"/>
      <c r="M3384"/>
    </row>
    <row r="3385" spans="1:13" s="39" customFormat="1">
      <c r="A3385" s="26" t="s">
        <v>209</v>
      </c>
      <c r="B3385" s="25" t="s">
        <v>208</v>
      </c>
      <c r="C3385" s="24">
        <v>288</v>
      </c>
      <c r="D3385" s="31">
        <v>0</v>
      </c>
      <c r="E3385" s="31">
        <v>0</v>
      </c>
      <c r="F3385" s="24"/>
      <c r="G3385"/>
      <c r="H3385"/>
      <c r="I3385"/>
      <c r="J3385"/>
      <c r="K3385"/>
      <c r="L3385"/>
      <c r="M3385"/>
    </row>
    <row r="3386" spans="1:13" s="39" customFormat="1" ht="25.5">
      <c r="A3386" s="26" t="s">
        <v>192</v>
      </c>
      <c r="B3386" s="25" t="s">
        <v>191</v>
      </c>
      <c r="C3386" s="24">
        <v>92536</v>
      </c>
      <c r="D3386" s="24"/>
      <c r="E3386" s="24"/>
      <c r="F3386" s="24"/>
      <c r="G3386"/>
      <c r="H3386"/>
      <c r="I3386"/>
      <c r="J3386"/>
      <c r="K3386"/>
      <c r="L3386"/>
      <c r="M3386"/>
    </row>
    <row r="3387" spans="1:13" s="39" customFormat="1">
      <c r="A3387" s="26" t="s">
        <v>207</v>
      </c>
      <c r="B3387" s="25" t="s">
        <v>206</v>
      </c>
      <c r="C3387" s="24">
        <v>41677</v>
      </c>
      <c r="D3387" s="31">
        <v>0</v>
      </c>
      <c r="E3387" s="31">
        <v>0</v>
      </c>
      <c r="F3387" s="24"/>
      <c r="G3387"/>
      <c r="H3387"/>
      <c r="I3387"/>
      <c r="J3387"/>
      <c r="K3387"/>
      <c r="L3387"/>
      <c r="M3387"/>
    </row>
    <row r="3388" spans="1:13" s="39" customFormat="1">
      <c r="A3388" s="26" t="s">
        <v>147</v>
      </c>
      <c r="B3388" s="25" t="s">
        <v>146</v>
      </c>
      <c r="C3388" s="24">
        <v>285896</v>
      </c>
      <c r="D3388" s="31">
        <v>0</v>
      </c>
      <c r="E3388" s="31">
        <v>0</v>
      </c>
      <c r="F3388" s="24"/>
      <c r="G3388"/>
      <c r="H3388"/>
      <c r="I3388"/>
      <c r="J3388"/>
      <c r="K3388"/>
      <c r="L3388"/>
      <c r="M3388"/>
    </row>
    <row r="3389" spans="1:13" s="39" customFormat="1">
      <c r="A3389" s="26" t="s">
        <v>205</v>
      </c>
      <c r="B3389" s="25" t="s">
        <v>204</v>
      </c>
      <c r="C3389" s="24">
        <v>40671</v>
      </c>
      <c r="D3389" s="31">
        <v>0</v>
      </c>
      <c r="E3389" s="31">
        <v>0</v>
      </c>
      <c r="F3389" s="24"/>
      <c r="G3389"/>
      <c r="H3389"/>
      <c r="I3389"/>
      <c r="J3389"/>
      <c r="K3389"/>
      <c r="L3389"/>
      <c r="M3389"/>
    </row>
    <row r="3390" spans="1:13" s="39" customFormat="1">
      <c r="A3390" s="26" t="s">
        <v>203</v>
      </c>
      <c r="B3390" s="25" t="s">
        <v>202</v>
      </c>
      <c r="C3390" s="24">
        <v>38438</v>
      </c>
      <c r="D3390" s="31">
        <v>0</v>
      </c>
      <c r="E3390" s="31">
        <v>0</v>
      </c>
      <c r="F3390" s="24"/>
      <c r="G3390"/>
      <c r="H3390"/>
      <c r="I3390"/>
      <c r="J3390"/>
      <c r="K3390"/>
      <c r="L3390"/>
      <c r="M3390"/>
    </row>
    <row r="3391" spans="1:13" s="39" customFormat="1">
      <c r="A3391" s="26" t="s">
        <v>164</v>
      </c>
      <c r="B3391" s="25" t="s">
        <v>163</v>
      </c>
      <c r="C3391" s="24">
        <v>172151</v>
      </c>
      <c r="D3391" s="31">
        <v>0</v>
      </c>
      <c r="E3391" s="31">
        <v>0</v>
      </c>
      <c r="F3391" s="24"/>
      <c r="G3391"/>
      <c r="H3391"/>
      <c r="I3391"/>
      <c r="J3391"/>
      <c r="K3391"/>
      <c r="L3391"/>
      <c r="M3391"/>
    </row>
    <row r="3392" spans="1:13" s="39" customFormat="1">
      <c r="A3392" s="26" t="s">
        <v>201</v>
      </c>
      <c r="B3392" s="25" t="s">
        <v>200</v>
      </c>
      <c r="C3392" s="24">
        <v>188756</v>
      </c>
      <c r="D3392" s="31">
        <v>0</v>
      </c>
      <c r="E3392" s="31">
        <v>0</v>
      </c>
      <c r="F3392" s="24"/>
      <c r="G3392"/>
      <c r="H3392"/>
      <c r="I3392"/>
      <c r="J3392"/>
      <c r="K3392"/>
      <c r="L3392"/>
      <c r="M3392"/>
    </row>
    <row r="3393" spans="1:13" s="39" customFormat="1">
      <c r="A3393" s="26" t="s">
        <v>199</v>
      </c>
      <c r="B3393" s="25" t="s">
        <v>198</v>
      </c>
      <c r="C3393" s="24">
        <v>29503</v>
      </c>
      <c r="D3393" s="31">
        <v>0</v>
      </c>
      <c r="E3393" s="31">
        <v>0</v>
      </c>
      <c r="F3393" s="24"/>
      <c r="G3393"/>
      <c r="H3393"/>
      <c r="I3393"/>
      <c r="J3393"/>
      <c r="K3393"/>
      <c r="L3393"/>
      <c r="M3393"/>
    </row>
    <row r="3394" spans="1:13" s="39" customFormat="1">
      <c r="A3394" s="26" t="s">
        <v>197</v>
      </c>
      <c r="B3394" s="25" t="s">
        <v>196</v>
      </c>
      <c r="C3394" s="24">
        <v>52364</v>
      </c>
      <c r="D3394" s="31">
        <v>0</v>
      </c>
      <c r="E3394" s="31">
        <v>0</v>
      </c>
      <c r="F3394" s="24"/>
      <c r="G3394"/>
      <c r="H3394"/>
      <c r="I3394"/>
      <c r="J3394"/>
      <c r="K3394"/>
      <c r="L3394"/>
      <c r="M3394"/>
    </row>
    <row r="3395" spans="1:13" s="39" customFormat="1">
      <c r="A3395" s="26" t="s">
        <v>195</v>
      </c>
      <c r="B3395" s="25" t="s">
        <v>194</v>
      </c>
      <c r="C3395" s="24">
        <v>67216</v>
      </c>
      <c r="D3395" s="31">
        <v>0</v>
      </c>
      <c r="E3395" s="31">
        <v>0</v>
      </c>
      <c r="F3395" s="24"/>
      <c r="G3395"/>
      <c r="H3395"/>
      <c r="I3395"/>
      <c r="J3395"/>
      <c r="K3395"/>
      <c r="L3395"/>
      <c r="M3395"/>
    </row>
    <row r="3396" spans="1:13" s="39" customFormat="1">
      <c r="A3396" s="28" t="s">
        <v>379</v>
      </c>
      <c r="B3396" s="25" t="s">
        <v>380</v>
      </c>
      <c r="C3396" s="27">
        <v>277920</v>
      </c>
      <c r="D3396" s="27"/>
      <c r="E3396" s="27"/>
      <c r="F3396" s="27"/>
      <c r="G3396"/>
      <c r="H3396"/>
      <c r="I3396"/>
      <c r="J3396"/>
      <c r="K3396"/>
      <c r="L3396"/>
      <c r="M3396"/>
    </row>
    <row r="3397" spans="1:13" s="39" customFormat="1">
      <c r="A3397" s="26" t="s">
        <v>180</v>
      </c>
      <c r="B3397" s="25" t="s">
        <v>179</v>
      </c>
      <c r="C3397" s="24">
        <v>12484</v>
      </c>
      <c r="D3397" s="24"/>
      <c r="E3397" s="24"/>
      <c r="F3397" s="24"/>
      <c r="G3397"/>
      <c r="H3397"/>
      <c r="I3397"/>
      <c r="J3397"/>
      <c r="K3397"/>
      <c r="L3397"/>
      <c r="M3397"/>
    </row>
    <row r="3398" spans="1:13" s="39" customFormat="1">
      <c r="A3398" s="26" t="s">
        <v>227</v>
      </c>
      <c r="B3398" s="25" t="s">
        <v>226</v>
      </c>
      <c r="C3398" s="24">
        <v>191537</v>
      </c>
      <c r="D3398" s="24"/>
      <c r="E3398" s="24"/>
      <c r="F3398" s="24"/>
      <c r="G3398"/>
      <c r="H3398"/>
      <c r="I3398"/>
      <c r="J3398"/>
      <c r="K3398"/>
      <c r="L3398"/>
      <c r="M3398"/>
    </row>
    <row r="3399" spans="1:13" s="39" customFormat="1">
      <c r="A3399" s="26" t="s">
        <v>178</v>
      </c>
      <c r="B3399" s="25" t="s">
        <v>177</v>
      </c>
      <c r="C3399" s="24">
        <v>12464</v>
      </c>
      <c r="D3399" s="24"/>
      <c r="E3399" s="24"/>
      <c r="F3399" s="24"/>
      <c r="G3399"/>
      <c r="H3399"/>
      <c r="I3399"/>
      <c r="J3399"/>
      <c r="K3399"/>
      <c r="L3399"/>
      <c r="M3399"/>
    </row>
    <row r="3400" spans="1:13" s="39" customFormat="1">
      <c r="A3400" s="26" t="s">
        <v>140</v>
      </c>
      <c r="B3400" s="25" t="s">
        <v>139</v>
      </c>
      <c r="C3400" s="24">
        <v>16458</v>
      </c>
      <c r="D3400" s="24"/>
      <c r="E3400" s="24"/>
      <c r="F3400" s="24"/>
      <c r="G3400"/>
      <c r="H3400"/>
      <c r="I3400"/>
      <c r="J3400"/>
      <c r="K3400"/>
      <c r="L3400"/>
      <c r="M3400"/>
    </row>
    <row r="3401" spans="1:13" s="39" customFormat="1">
      <c r="A3401" s="26" t="s">
        <v>147</v>
      </c>
      <c r="B3401" s="25" t="s">
        <v>146</v>
      </c>
      <c r="C3401" s="24">
        <v>2854</v>
      </c>
      <c r="D3401" s="24"/>
      <c r="E3401" s="24"/>
      <c r="F3401" s="24"/>
      <c r="G3401"/>
      <c r="H3401"/>
      <c r="I3401"/>
      <c r="J3401"/>
      <c r="K3401"/>
      <c r="L3401"/>
      <c r="M3401"/>
    </row>
    <row r="3402" spans="1:13" s="39" customFormat="1">
      <c r="A3402" s="26" t="s">
        <v>195</v>
      </c>
      <c r="B3402" s="25" t="s">
        <v>194</v>
      </c>
      <c r="C3402" s="24">
        <v>42123</v>
      </c>
      <c r="D3402" s="24"/>
      <c r="E3402" s="24"/>
      <c r="F3402" s="24"/>
      <c r="G3402"/>
      <c r="H3402"/>
      <c r="I3402"/>
      <c r="J3402"/>
      <c r="K3402"/>
      <c r="L3402"/>
      <c r="M3402"/>
    </row>
    <row r="3403" spans="1:13" s="39" customFormat="1">
      <c r="A3403" s="30" t="s">
        <v>387</v>
      </c>
      <c r="B3403" s="25" t="s">
        <v>388</v>
      </c>
      <c r="C3403" s="27"/>
      <c r="D3403" s="27">
        <v>76599890</v>
      </c>
      <c r="E3403" s="27">
        <v>76947616</v>
      </c>
      <c r="F3403" s="27">
        <v>77078943</v>
      </c>
      <c r="G3403"/>
      <c r="H3403"/>
      <c r="I3403"/>
      <c r="J3403"/>
      <c r="K3403"/>
      <c r="L3403"/>
      <c r="M3403"/>
    </row>
    <row r="3404" spans="1:13" s="39" customFormat="1">
      <c r="A3404" s="29" t="s">
        <v>145</v>
      </c>
      <c r="B3404" s="25" t="s">
        <v>144</v>
      </c>
      <c r="C3404" s="27"/>
      <c r="D3404" s="27">
        <v>76599890</v>
      </c>
      <c r="E3404" s="27">
        <v>76947616</v>
      </c>
      <c r="F3404" s="27">
        <v>77078943</v>
      </c>
      <c r="G3404"/>
      <c r="H3404"/>
      <c r="I3404"/>
      <c r="J3404"/>
      <c r="K3404"/>
      <c r="L3404"/>
      <c r="M3404"/>
    </row>
    <row r="3405" spans="1:13" s="39" customFormat="1">
      <c r="A3405" s="28" t="s">
        <v>143</v>
      </c>
      <c r="B3405" s="25" t="s">
        <v>4</v>
      </c>
      <c r="C3405" s="27"/>
      <c r="D3405" s="27">
        <v>76599890</v>
      </c>
      <c r="E3405" s="27">
        <v>76947616</v>
      </c>
      <c r="F3405" s="27">
        <v>77078943</v>
      </c>
      <c r="G3405"/>
      <c r="H3405"/>
      <c r="I3405"/>
      <c r="J3405"/>
      <c r="K3405"/>
      <c r="L3405"/>
      <c r="M3405"/>
    </row>
    <row r="3406" spans="1:13" s="39" customFormat="1">
      <c r="A3406" s="26" t="s">
        <v>161</v>
      </c>
      <c r="B3406" s="25" t="s">
        <v>160</v>
      </c>
      <c r="C3406" s="24"/>
      <c r="D3406" s="24">
        <v>56312187</v>
      </c>
      <c r="E3406" s="24">
        <v>56519969</v>
      </c>
      <c r="F3406" s="24">
        <v>56557297</v>
      </c>
      <c r="G3406"/>
      <c r="H3406"/>
      <c r="I3406"/>
      <c r="J3406"/>
      <c r="K3406"/>
      <c r="L3406"/>
      <c r="M3406"/>
    </row>
    <row r="3407" spans="1:13" s="39" customFormat="1">
      <c r="A3407" s="26" t="s">
        <v>265</v>
      </c>
      <c r="B3407" s="25" t="s">
        <v>264</v>
      </c>
      <c r="C3407" s="24"/>
      <c r="D3407" s="24">
        <v>320000</v>
      </c>
      <c r="E3407" s="24">
        <v>320000</v>
      </c>
      <c r="F3407" s="24">
        <v>320000</v>
      </c>
      <c r="G3407"/>
      <c r="H3407"/>
      <c r="I3407"/>
      <c r="J3407"/>
      <c r="K3407"/>
      <c r="L3407"/>
      <c r="M3407"/>
    </row>
    <row r="3408" spans="1:13" s="39" customFormat="1">
      <c r="A3408" s="26" t="s">
        <v>246</v>
      </c>
      <c r="B3408" s="25" t="s">
        <v>245</v>
      </c>
      <c r="C3408" s="24"/>
      <c r="D3408" s="24">
        <v>1539723</v>
      </c>
      <c r="E3408" s="24">
        <v>1539723</v>
      </c>
      <c r="F3408" s="24">
        <v>1539723</v>
      </c>
      <c r="G3408"/>
      <c r="H3408"/>
      <c r="I3408"/>
      <c r="J3408"/>
      <c r="K3408"/>
      <c r="L3408"/>
      <c r="M3408"/>
    </row>
    <row r="3409" spans="1:13" s="39" customFormat="1">
      <c r="A3409" s="26" t="s">
        <v>159</v>
      </c>
      <c r="B3409" s="25" t="s">
        <v>158</v>
      </c>
      <c r="C3409" s="24"/>
      <c r="D3409" s="24">
        <v>9136405</v>
      </c>
      <c r="E3409" s="24">
        <v>9136405</v>
      </c>
      <c r="F3409" s="24">
        <v>9136405</v>
      </c>
      <c r="G3409"/>
      <c r="H3409"/>
      <c r="I3409"/>
      <c r="J3409"/>
      <c r="K3409"/>
      <c r="L3409"/>
      <c r="M3409"/>
    </row>
    <row r="3410" spans="1:13" s="39" customFormat="1">
      <c r="A3410" s="26" t="s">
        <v>157</v>
      </c>
      <c r="B3410" s="25" t="s">
        <v>156</v>
      </c>
      <c r="C3410" s="24"/>
      <c r="D3410" s="24">
        <v>420266</v>
      </c>
      <c r="E3410" s="24">
        <v>420266</v>
      </c>
      <c r="F3410" s="24">
        <v>420266</v>
      </c>
      <c r="G3410"/>
      <c r="H3410"/>
      <c r="I3410"/>
      <c r="J3410"/>
      <c r="K3410"/>
      <c r="L3410"/>
      <c r="M3410"/>
    </row>
    <row r="3411" spans="1:13" s="39" customFormat="1">
      <c r="A3411" s="26" t="s">
        <v>155</v>
      </c>
      <c r="B3411" s="25" t="s">
        <v>154</v>
      </c>
      <c r="C3411" s="24"/>
      <c r="D3411" s="24">
        <v>1131463</v>
      </c>
      <c r="E3411" s="24">
        <v>1271268</v>
      </c>
      <c r="F3411" s="24">
        <v>1298767</v>
      </c>
      <c r="G3411"/>
      <c r="H3411"/>
      <c r="I3411"/>
      <c r="J3411"/>
      <c r="K3411"/>
      <c r="L3411"/>
      <c r="M3411"/>
    </row>
    <row r="3412" spans="1:13" s="39" customFormat="1">
      <c r="A3412" s="26" t="s">
        <v>153</v>
      </c>
      <c r="B3412" s="25" t="s">
        <v>152</v>
      </c>
      <c r="C3412" s="24"/>
      <c r="D3412" s="24">
        <v>124609</v>
      </c>
      <c r="E3412" s="24">
        <v>124609</v>
      </c>
      <c r="F3412" s="24">
        <v>124609</v>
      </c>
      <c r="G3412"/>
      <c r="H3412"/>
      <c r="I3412"/>
      <c r="J3412"/>
      <c r="K3412"/>
      <c r="L3412"/>
      <c r="M3412"/>
    </row>
    <row r="3413" spans="1:13" s="39" customFormat="1">
      <c r="A3413" s="26" t="s">
        <v>235</v>
      </c>
      <c r="B3413" s="25" t="s">
        <v>234</v>
      </c>
      <c r="C3413" s="24"/>
      <c r="D3413" s="24">
        <v>24645</v>
      </c>
      <c r="E3413" s="24">
        <v>24645</v>
      </c>
      <c r="F3413" s="24">
        <v>24645</v>
      </c>
      <c r="G3413"/>
      <c r="H3413"/>
      <c r="I3413"/>
      <c r="J3413"/>
      <c r="K3413"/>
      <c r="L3413"/>
      <c r="M3413"/>
    </row>
    <row r="3414" spans="1:13" s="39" customFormat="1">
      <c r="A3414" s="26" t="s">
        <v>186</v>
      </c>
      <c r="B3414" s="25" t="s">
        <v>185</v>
      </c>
      <c r="C3414" s="24"/>
      <c r="D3414" s="24">
        <v>462649</v>
      </c>
      <c r="E3414" s="24">
        <v>462649</v>
      </c>
      <c r="F3414" s="24">
        <v>462649</v>
      </c>
      <c r="G3414"/>
      <c r="H3414"/>
      <c r="I3414"/>
      <c r="J3414"/>
      <c r="K3414"/>
      <c r="L3414"/>
      <c r="M3414"/>
    </row>
    <row r="3415" spans="1:13" s="39" customFormat="1">
      <c r="A3415" s="26" t="s">
        <v>233</v>
      </c>
      <c r="B3415" s="25" t="s">
        <v>232</v>
      </c>
      <c r="C3415" s="24"/>
      <c r="D3415" s="24">
        <v>286284</v>
      </c>
      <c r="E3415" s="24">
        <v>286284</v>
      </c>
      <c r="F3415" s="24">
        <v>286284</v>
      </c>
      <c r="G3415"/>
      <c r="H3415"/>
      <c r="I3415"/>
      <c r="J3415"/>
      <c r="K3415"/>
      <c r="L3415"/>
      <c r="M3415"/>
    </row>
    <row r="3416" spans="1:13" s="39" customFormat="1">
      <c r="A3416" s="26" t="s">
        <v>184</v>
      </c>
      <c r="B3416" s="25" t="s">
        <v>183</v>
      </c>
      <c r="C3416" s="24"/>
      <c r="D3416" s="24">
        <v>1636933</v>
      </c>
      <c r="E3416" s="24">
        <v>1636933</v>
      </c>
      <c r="F3416" s="24">
        <v>1636933</v>
      </c>
      <c r="G3416"/>
      <c r="H3416"/>
      <c r="I3416"/>
      <c r="J3416"/>
      <c r="K3416"/>
      <c r="L3416"/>
      <c r="M3416"/>
    </row>
    <row r="3417" spans="1:13" s="39" customFormat="1">
      <c r="A3417" s="26" t="s">
        <v>182</v>
      </c>
      <c r="B3417" s="25" t="s">
        <v>181</v>
      </c>
      <c r="C3417" s="24"/>
      <c r="D3417" s="24">
        <v>194627</v>
      </c>
      <c r="E3417" s="24">
        <v>194627</v>
      </c>
      <c r="F3417" s="24">
        <v>194627</v>
      </c>
      <c r="G3417"/>
      <c r="H3417"/>
      <c r="I3417"/>
      <c r="J3417"/>
      <c r="K3417"/>
      <c r="L3417"/>
      <c r="M3417"/>
    </row>
    <row r="3418" spans="1:13" s="39" customFormat="1">
      <c r="A3418" s="26" t="s">
        <v>231</v>
      </c>
      <c r="B3418" s="25" t="s">
        <v>230</v>
      </c>
      <c r="C3418" s="24"/>
      <c r="D3418" s="24">
        <v>24671</v>
      </c>
      <c r="E3418" s="24">
        <v>24671</v>
      </c>
      <c r="F3418" s="24">
        <v>24671</v>
      </c>
      <c r="G3418"/>
      <c r="H3418"/>
      <c r="I3418"/>
      <c r="J3418"/>
      <c r="K3418"/>
      <c r="L3418"/>
      <c r="M3418"/>
    </row>
    <row r="3419" spans="1:13" s="39" customFormat="1">
      <c r="A3419" s="26" t="s">
        <v>229</v>
      </c>
      <c r="B3419" s="25" t="s">
        <v>228</v>
      </c>
      <c r="C3419" s="24"/>
      <c r="D3419" s="24">
        <v>31043</v>
      </c>
      <c r="E3419" s="24">
        <v>31043</v>
      </c>
      <c r="F3419" s="24">
        <v>31043</v>
      </c>
      <c r="G3419"/>
      <c r="H3419"/>
      <c r="I3419"/>
      <c r="J3419"/>
      <c r="K3419"/>
      <c r="L3419"/>
      <c r="M3419"/>
    </row>
    <row r="3420" spans="1:13" s="39" customFormat="1">
      <c r="A3420" s="26" t="s">
        <v>180</v>
      </c>
      <c r="B3420" s="25" t="s">
        <v>179</v>
      </c>
      <c r="C3420" s="24"/>
      <c r="D3420" s="24">
        <v>150462</v>
      </c>
      <c r="E3420" s="24">
        <v>150462</v>
      </c>
      <c r="F3420" s="24">
        <v>150462</v>
      </c>
      <c r="G3420"/>
      <c r="H3420"/>
      <c r="I3420"/>
      <c r="J3420"/>
      <c r="K3420"/>
      <c r="L3420"/>
      <c r="M3420"/>
    </row>
    <row r="3421" spans="1:13" s="39" customFormat="1">
      <c r="A3421" s="26" t="s">
        <v>227</v>
      </c>
      <c r="B3421" s="25" t="s">
        <v>226</v>
      </c>
      <c r="C3421" s="24"/>
      <c r="D3421" s="24">
        <v>752606</v>
      </c>
      <c r="E3421" s="24">
        <v>752606</v>
      </c>
      <c r="F3421" s="24">
        <v>752606</v>
      </c>
      <c r="G3421"/>
      <c r="H3421"/>
      <c r="I3421"/>
      <c r="J3421"/>
      <c r="K3421"/>
      <c r="L3421"/>
      <c r="M3421"/>
    </row>
    <row r="3422" spans="1:13" s="39" customFormat="1">
      <c r="A3422" s="26" t="s">
        <v>142</v>
      </c>
      <c r="B3422" s="25" t="s">
        <v>141</v>
      </c>
      <c r="C3422" s="24"/>
      <c r="D3422" s="24">
        <v>114745</v>
      </c>
      <c r="E3422" s="24">
        <v>114745</v>
      </c>
      <c r="F3422" s="24">
        <v>114745</v>
      </c>
      <c r="G3422"/>
      <c r="H3422"/>
      <c r="I3422"/>
      <c r="J3422"/>
      <c r="K3422"/>
      <c r="L3422"/>
      <c r="M3422"/>
    </row>
    <row r="3423" spans="1:13" s="39" customFormat="1">
      <c r="A3423" s="26" t="s">
        <v>178</v>
      </c>
      <c r="B3423" s="25" t="s">
        <v>177</v>
      </c>
      <c r="C3423" s="24"/>
      <c r="D3423" s="24">
        <v>426610</v>
      </c>
      <c r="E3423" s="24">
        <v>426610</v>
      </c>
      <c r="F3423" s="24">
        <v>426610</v>
      </c>
      <c r="G3423"/>
      <c r="H3423"/>
      <c r="I3423"/>
      <c r="J3423"/>
      <c r="K3423"/>
      <c r="L3423"/>
      <c r="M3423"/>
    </row>
    <row r="3424" spans="1:13" s="39" customFormat="1">
      <c r="A3424" s="26" t="s">
        <v>151</v>
      </c>
      <c r="B3424" s="25" t="s">
        <v>150</v>
      </c>
      <c r="C3424" s="24"/>
      <c r="D3424" s="24">
        <v>491981</v>
      </c>
      <c r="E3424" s="24">
        <v>491981</v>
      </c>
      <c r="F3424" s="24">
        <v>491981</v>
      </c>
      <c r="G3424"/>
      <c r="H3424"/>
      <c r="I3424"/>
      <c r="J3424"/>
      <c r="K3424"/>
      <c r="L3424"/>
      <c r="M3424"/>
    </row>
    <row r="3425" spans="1:13" s="39" customFormat="1">
      <c r="A3425" s="26" t="s">
        <v>225</v>
      </c>
      <c r="B3425" s="25" t="s">
        <v>224</v>
      </c>
      <c r="C3425" s="24"/>
      <c r="D3425" s="24">
        <v>109236</v>
      </c>
      <c r="E3425" s="24">
        <v>109236</v>
      </c>
      <c r="F3425" s="24">
        <v>109236</v>
      </c>
      <c r="G3425"/>
      <c r="H3425"/>
      <c r="I3425"/>
      <c r="J3425"/>
      <c r="K3425"/>
      <c r="L3425"/>
      <c r="M3425"/>
    </row>
    <row r="3426" spans="1:13" s="39" customFormat="1">
      <c r="A3426" s="26" t="s">
        <v>140</v>
      </c>
      <c r="B3426" s="25" t="s">
        <v>139</v>
      </c>
      <c r="C3426" s="24"/>
      <c r="D3426" s="24">
        <v>354531</v>
      </c>
      <c r="E3426" s="24">
        <v>354531</v>
      </c>
      <c r="F3426" s="24">
        <v>354531</v>
      </c>
      <c r="G3426"/>
      <c r="H3426"/>
      <c r="I3426"/>
      <c r="J3426"/>
      <c r="K3426"/>
      <c r="L3426"/>
      <c r="M3426"/>
    </row>
    <row r="3427" spans="1:13" s="39" customFormat="1">
      <c r="A3427" s="26" t="s">
        <v>223</v>
      </c>
      <c r="B3427" s="25" t="s">
        <v>222</v>
      </c>
      <c r="C3427" s="24"/>
      <c r="D3427" s="24">
        <v>378028</v>
      </c>
      <c r="E3427" s="24">
        <v>378028</v>
      </c>
      <c r="F3427" s="24">
        <v>378028</v>
      </c>
      <c r="G3427"/>
      <c r="H3427"/>
      <c r="I3427"/>
      <c r="J3427"/>
      <c r="K3427"/>
      <c r="L3427"/>
      <c r="M3427"/>
    </row>
    <row r="3428" spans="1:13" s="39" customFormat="1">
      <c r="A3428" s="26" t="s">
        <v>149</v>
      </c>
      <c r="B3428" s="25" t="s">
        <v>148</v>
      </c>
      <c r="C3428" s="24"/>
      <c r="D3428" s="24">
        <v>244914</v>
      </c>
      <c r="E3428" s="24">
        <v>244914</v>
      </c>
      <c r="F3428" s="24">
        <v>244914</v>
      </c>
      <c r="G3428"/>
      <c r="H3428"/>
      <c r="I3428"/>
      <c r="J3428"/>
      <c r="K3428"/>
      <c r="L3428"/>
      <c r="M3428"/>
    </row>
    <row r="3429" spans="1:13" s="39" customFormat="1">
      <c r="A3429" s="26" t="s">
        <v>176</v>
      </c>
      <c r="B3429" s="25" t="s">
        <v>175</v>
      </c>
      <c r="C3429" s="24"/>
      <c r="D3429" s="24">
        <v>62122</v>
      </c>
      <c r="E3429" s="24">
        <v>62122</v>
      </c>
      <c r="F3429" s="24">
        <v>62122</v>
      </c>
      <c r="G3429"/>
      <c r="H3429"/>
      <c r="I3429"/>
      <c r="J3429"/>
      <c r="K3429"/>
      <c r="L3429"/>
      <c r="M3429"/>
    </row>
    <row r="3430" spans="1:13" s="39" customFormat="1" ht="25.5">
      <c r="A3430" s="26" t="s">
        <v>221</v>
      </c>
      <c r="B3430" s="25" t="s">
        <v>220</v>
      </c>
      <c r="C3430" s="24"/>
      <c r="D3430" s="24">
        <v>60590</v>
      </c>
      <c r="E3430" s="24">
        <v>60590</v>
      </c>
      <c r="F3430" s="24">
        <v>60590</v>
      </c>
      <c r="G3430"/>
      <c r="H3430"/>
      <c r="I3430"/>
      <c r="J3430"/>
      <c r="K3430"/>
      <c r="L3430"/>
      <c r="M3430"/>
    </row>
    <row r="3431" spans="1:13" s="39" customFormat="1">
      <c r="A3431" s="26" t="s">
        <v>219</v>
      </c>
      <c r="B3431" s="25" t="s">
        <v>218</v>
      </c>
      <c r="C3431" s="24"/>
      <c r="D3431" s="24">
        <v>61377</v>
      </c>
      <c r="E3431" s="24">
        <v>61377</v>
      </c>
      <c r="F3431" s="24">
        <v>61377</v>
      </c>
      <c r="G3431"/>
      <c r="H3431"/>
      <c r="I3431"/>
      <c r="J3431"/>
      <c r="K3431"/>
      <c r="L3431"/>
      <c r="M3431"/>
    </row>
    <row r="3432" spans="1:13" s="39" customFormat="1">
      <c r="A3432" s="26" t="s">
        <v>174</v>
      </c>
      <c r="B3432" s="25" t="s">
        <v>173</v>
      </c>
      <c r="C3432" s="24"/>
      <c r="D3432" s="24">
        <v>32691</v>
      </c>
      <c r="E3432" s="24">
        <v>32691</v>
      </c>
      <c r="F3432" s="24">
        <v>32691</v>
      </c>
      <c r="G3432"/>
      <c r="H3432"/>
      <c r="I3432"/>
      <c r="J3432"/>
      <c r="K3432"/>
      <c r="L3432"/>
      <c r="M3432"/>
    </row>
    <row r="3433" spans="1:13" s="39" customFormat="1">
      <c r="A3433" s="26" t="s">
        <v>217</v>
      </c>
      <c r="B3433" s="25" t="s">
        <v>216</v>
      </c>
      <c r="C3433" s="24"/>
      <c r="D3433" s="24">
        <v>80393</v>
      </c>
      <c r="E3433" s="24">
        <v>80393</v>
      </c>
      <c r="F3433" s="24">
        <v>80393</v>
      </c>
      <c r="G3433"/>
      <c r="H3433"/>
      <c r="I3433"/>
      <c r="J3433"/>
      <c r="K3433"/>
      <c r="L3433"/>
      <c r="M3433"/>
    </row>
    <row r="3434" spans="1:13" s="39" customFormat="1">
      <c r="A3434" s="26" t="s">
        <v>172</v>
      </c>
      <c r="B3434" s="25" t="s">
        <v>171</v>
      </c>
      <c r="C3434" s="24"/>
      <c r="D3434" s="24">
        <v>83963</v>
      </c>
      <c r="E3434" s="24">
        <v>84102</v>
      </c>
      <c r="F3434" s="24">
        <v>150602</v>
      </c>
      <c r="G3434"/>
      <c r="H3434"/>
      <c r="I3434"/>
      <c r="J3434"/>
      <c r="K3434"/>
      <c r="L3434"/>
      <c r="M3434"/>
    </row>
    <row r="3435" spans="1:13" s="39" customFormat="1">
      <c r="A3435" s="26" t="s">
        <v>213</v>
      </c>
      <c r="B3435" s="25" t="s">
        <v>212</v>
      </c>
      <c r="C3435" s="24"/>
      <c r="D3435" s="24">
        <v>35236</v>
      </c>
      <c r="E3435" s="24">
        <v>35236</v>
      </c>
      <c r="F3435" s="24">
        <v>35236</v>
      </c>
      <c r="G3435"/>
      <c r="H3435"/>
      <c r="I3435"/>
      <c r="J3435"/>
      <c r="K3435"/>
      <c r="L3435"/>
      <c r="M3435"/>
    </row>
    <row r="3436" spans="1:13" s="39" customFormat="1">
      <c r="A3436" s="26" t="s">
        <v>211</v>
      </c>
      <c r="B3436" s="25" t="s">
        <v>210</v>
      </c>
      <c r="C3436" s="24"/>
      <c r="D3436" s="24">
        <v>29399</v>
      </c>
      <c r="E3436" s="24">
        <v>29399</v>
      </c>
      <c r="F3436" s="24">
        <v>29399</v>
      </c>
      <c r="G3436"/>
      <c r="H3436"/>
      <c r="I3436"/>
      <c r="J3436"/>
      <c r="K3436"/>
      <c r="L3436"/>
      <c r="M3436"/>
    </row>
    <row r="3437" spans="1:13" s="39" customFormat="1">
      <c r="A3437" s="26" t="s">
        <v>209</v>
      </c>
      <c r="B3437" s="25" t="s">
        <v>208</v>
      </c>
      <c r="C3437" s="24"/>
      <c r="D3437" s="24">
        <v>288</v>
      </c>
      <c r="E3437" s="24">
        <v>288</v>
      </c>
      <c r="F3437" s="24">
        <v>288</v>
      </c>
      <c r="G3437"/>
      <c r="H3437"/>
      <c r="I3437"/>
      <c r="J3437"/>
      <c r="K3437"/>
      <c r="L3437"/>
      <c r="M3437"/>
    </row>
    <row r="3438" spans="1:13" s="39" customFormat="1">
      <c r="A3438" s="26" t="s">
        <v>207</v>
      </c>
      <c r="B3438" s="25" t="s">
        <v>206</v>
      </c>
      <c r="C3438" s="24"/>
      <c r="D3438" s="24">
        <v>67533</v>
      </c>
      <c r="E3438" s="24">
        <v>67533</v>
      </c>
      <c r="F3438" s="24">
        <v>67533</v>
      </c>
      <c r="G3438"/>
      <c r="H3438"/>
      <c r="I3438"/>
      <c r="J3438"/>
      <c r="K3438"/>
      <c r="L3438"/>
      <c r="M3438"/>
    </row>
    <row r="3439" spans="1:13" s="39" customFormat="1">
      <c r="A3439" s="26" t="s">
        <v>138</v>
      </c>
      <c r="B3439" s="25" t="s">
        <v>137</v>
      </c>
      <c r="C3439" s="24"/>
      <c r="D3439" s="24">
        <v>291990</v>
      </c>
      <c r="E3439" s="24">
        <v>291990</v>
      </c>
      <c r="F3439" s="24">
        <v>291990</v>
      </c>
      <c r="G3439"/>
      <c r="H3439"/>
      <c r="I3439"/>
      <c r="J3439"/>
      <c r="K3439"/>
      <c r="L3439"/>
      <c r="M3439"/>
    </row>
    <row r="3440" spans="1:13" s="39" customFormat="1">
      <c r="A3440" s="26" t="s">
        <v>147</v>
      </c>
      <c r="B3440" s="25" t="s">
        <v>146</v>
      </c>
      <c r="C3440" s="24"/>
      <c r="D3440" s="24">
        <v>472801</v>
      </c>
      <c r="E3440" s="24">
        <v>472801</v>
      </c>
      <c r="F3440" s="24">
        <v>472801</v>
      </c>
      <c r="G3440"/>
      <c r="H3440"/>
      <c r="I3440"/>
      <c r="J3440"/>
      <c r="K3440"/>
      <c r="L3440"/>
      <c r="M3440"/>
    </row>
    <row r="3441" spans="1:13" s="39" customFormat="1">
      <c r="A3441" s="26" t="s">
        <v>205</v>
      </c>
      <c r="B3441" s="25" t="s">
        <v>204</v>
      </c>
      <c r="C3441" s="24"/>
      <c r="D3441" s="24">
        <v>40671</v>
      </c>
      <c r="E3441" s="24">
        <v>40671</v>
      </c>
      <c r="F3441" s="24">
        <v>40671</v>
      </c>
      <c r="G3441"/>
      <c r="H3441"/>
      <c r="I3441"/>
      <c r="J3441"/>
      <c r="K3441"/>
      <c r="L3441"/>
      <c r="M3441"/>
    </row>
    <row r="3442" spans="1:13" s="39" customFormat="1">
      <c r="A3442" s="26" t="s">
        <v>203</v>
      </c>
      <c r="B3442" s="25" t="s">
        <v>202</v>
      </c>
      <c r="C3442" s="24"/>
      <c r="D3442" s="24">
        <v>38438</v>
      </c>
      <c r="E3442" s="24">
        <v>38438</v>
      </c>
      <c r="F3442" s="24">
        <v>38438</v>
      </c>
      <c r="G3442"/>
      <c r="H3442"/>
      <c r="I3442"/>
      <c r="J3442"/>
      <c r="K3442"/>
      <c r="L3442"/>
      <c r="M3442"/>
    </row>
    <row r="3443" spans="1:13" s="39" customFormat="1">
      <c r="A3443" s="26" t="s">
        <v>164</v>
      </c>
      <c r="B3443" s="25" t="s">
        <v>163</v>
      </c>
      <c r="C3443" s="24"/>
      <c r="D3443" s="24">
        <v>202151</v>
      </c>
      <c r="E3443" s="24">
        <v>202151</v>
      </c>
      <c r="F3443" s="24">
        <v>202151</v>
      </c>
      <c r="G3443"/>
      <c r="H3443"/>
      <c r="I3443"/>
      <c r="J3443"/>
      <c r="K3443"/>
      <c r="L3443"/>
      <c r="M3443"/>
    </row>
    <row r="3444" spans="1:13" s="39" customFormat="1">
      <c r="A3444" s="26" t="s">
        <v>201</v>
      </c>
      <c r="B3444" s="25" t="s">
        <v>200</v>
      </c>
      <c r="C3444" s="24"/>
      <c r="D3444" s="24">
        <v>192546</v>
      </c>
      <c r="E3444" s="24">
        <v>192546</v>
      </c>
      <c r="F3444" s="24">
        <v>192546</v>
      </c>
      <c r="G3444"/>
      <c r="H3444"/>
      <c r="I3444"/>
      <c r="J3444"/>
      <c r="K3444"/>
      <c r="L3444"/>
      <c r="M3444"/>
    </row>
    <row r="3445" spans="1:13" s="39" customFormat="1">
      <c r="A3445" s="26" t="s">
        <v>199</v>
      </c>
      <c r="B3445" s="25" t="s">
        <v>198</v>
      </c>
      <c r="C3445" s="24"/>
      <c r="D3445" s="24">
        <v>29503</v>
      </c>
      <c r="E3445" s="24">
        <v>29503</v>
      </c>
      <c r="F3445" s="24">
        <v>29503</v>
      </c>
      <c r="G3445"/>
      <c r="H3445"/>
      <c r="I3445"/>
      <c r="J3445"/>
      <c r="K3445"/>
      <c r="L3445"/>
      <c r="M3445"/>
    </row>
    <row r="3446" spans="1:13" s="39" customFormat="1">
      <c r="A3446" s="26" t="s">
        <v>197</v>
      </c>
      <c r="B3446" s="25" t="s">
        <v>196</v>
      </c>
      <c r="C3446" s="24"/>
      <c r="D3446" s="24">
        <v>82364</v>
      </c>
      <c r="E3446" s="24">
        <v>82364</v>
      </c>
      <c r="F3446" s="24">
        <v>82364</v>
      </c>
      <c r="G3446"/>
      <c r="H3446"/>
      <c r="I3446"/>
      <c r="J3446"/>
      <c r="K3446"/>
      <c r="L3446"/>
      <c r="M3446"/>
    </row>
    <row r="3447" spans="1:13" s="39" customFormat="1">
      <c r="A3447" s="26" t="s">
        <v>195</v>
      </c>
      <c r="B3447" s="25" t="s">
        <v>194</v>
      </c>
      <c r="C3447" s="24"/>
      <c r="D3447" s="24">
        <v>67216</v>
      </c>
      <c r="E3447" s="24">
        <v>67216</v>
      </c>
      <c r="F3447" s="24">
        <v>67216</v>
      </c>
      <c r="G3447"/>
      <c r="H3447"/>
      <c r="I3447"/>
      <c r="J3447"/>
      <c r="K3447"/>
      <c r="L3447"/>
      <c r="M3447"/>
    </row>
    <row r="3448" spans="1:13" s="39" customFormat="1" ht="25.5">
      <c r="A3448" s="30" t="s">
        <v>389</v>
      </c>
      <c r="B3448" s="25" t="s">
        <v>390</v>
      </c>
      <c r="C3448" s="27"/>
      <c r="D3448" s="27">
        <v>10713067</v>
      </c>
      <c r="E3448" s="27">
        <v>8385025</v>
      </c>
      <c r="F3448" s="27">
        <v>6715497</v>
      </c>
      <c r="G3448"/>
      <c r="H3448"/>
      <c r="I3448"/>
      <c r="J3448"/>
      <c r="K3448"/>
      <c r="L3448"/>
      <c r="M3448"/>
    </row>
    <row r="3449" spans="1:13" s="39" customFormat="1">
      <c r="A3449" s="29" t="s">
        <v>145</v>
      </c>
      <c r="B3449" s="25" t="s">
        <v>144</v>
      </c>
      <c r="C3449" s="27"/>
      <c r="D3449" s="27">
        <v>10713067</v>
      </c>
      <c r="E3449" s="27">
        <v>8385025</v>
      </c>
      <c r="F3449" s="27">
        <v>6715497</v>
      </c>
      <c r="G3449"/>
      <c r="H3449"/>
      <c r="I3449"/>
      <c r="J3449"/>
      <c r="K3449"/>
      <c r="L3449"/>
      <c r="M3449"/>
    </row>
    <row r="3450" spans="1:13" s="39" customFormat="1">
      <c r="A3450" s="28" t="s">
        <v>295</v>
      </c>
      <c r="B3450" s="25" t="s">
        <v>18</v>
      </c>
      <c r="C3450" s="27"/>
      <c r="D3450" s="27">
        <v>4638197</v>
      </c>
      <c r="E3450" s="27">
        <v>4525925</v>
      </c>
      <c r="F3450" s="27">
        <v>4186699</v>
      </c>
      <c r="G3450"/>
      <c r="H3450"/>
      <c r="I3450"/>
      <c r="J3450"/>
      <c r="K3450"/>
      <c r="L3450"/>
      <c r="M3450"/>
    </row>
    <row r="3451" spans="1:13" s="39" customFormat="1">
      <c r="A3451" s="26" t="s">
        <v>161</v>
      </c>
      <c r="B3451" s="25" t="s">
        <v>160</v>
      </c>
      <c r="C3451" s="24"/>
      <c r="D3451" s="24">
        <v>600019</v>
      </c>
      <c r="E3451" s="24">
        <v>594569</v>
      </c>
      <c r="F3451" s="24">
        <v>478299</v>
      </c>
      <c r="G3451"/>
      <c r="H3451"/>
      <c r="I3451"/>
      <c r="J3451"/>
      <c r="K3451"/>
      <c r="L3451"/>
      <c r="M3451"/>
    </row>
    <row r="3452" spans="1:13" s="39" customFormat="1">
      <c r="A3452" s="26" t="s">
        <v>294</v>
      </c>
      <c r="B3452" s="25" t="s">
        <v>293</v>
      </c>
      <c r="C3452" s="24"/>
      <c r="D3452" s="24">
        <v>7530</v>
      </c>
      <c r="E3452" s="24">
        <v>8530</v>
      </c>
      <c r="F3452" s="24">
        <v>8300</v>
      </c>
      <c r="G3452"/>
      <c r="H3452"/>
      <c r="I3452"/>
      <c r="J3452"/>
      <c r="K3452"/>
      <c r="L3452"/>
      <c r="M3452"/>
    </row>
    <row r="3453" spans="1:13" s="39" customFormat="1">
      <c r="A3453" s="26" t="s">
        <v>268</v>
      </c>
      <c r="B3453" s="25" t="s">
        <v>267</v>
      </c>
      <c r="C3453" s="24"/>
      <c r="D3453" s="24">
        <v>800</v>
      </c>
      <c r="E3453" s="24">
        <v>800</v>
      </c>
      <c r="F3453" s="24">
        <v>250</v>
      </c>
      <c r="G3453"/>
      <c r="H3453"/>
      <c r="I3453"/>
      <c r="J3453"/>
      <c r="K3453"/>
      <c r="L3453"/>
      <c r="M3453"/>
    </row>
    <row r="3454" spans="1:13" s="39" customFormat="1">
      <c r="A3454" s="26" t="s">
        <v>246</v>
      </c>
      <c r="B3454" s="25" t="s">
        <v>245</v>
      </c>
      <c r="C3454" s="24"/>
      <c r="D3454" s="24">
        <v>191206</v>
      </c>
      <c r="E3454" s="24">
        <v>192006</v>
      </c>
      <c r="F3454" s="24">
        <v>175406</v>
      </c>
      <c r="G3454"/>
      <c r="H3454"/>
      <c r="I3454"/>
      <c r="J3454"/>
      <c r="K3454"/>
      <c r="L3454"/>
      <c r="M3454"/>
    </row>
    <row r="3455" spans="1:13" s="39" customFormat="1">
      <c r="A3455" s="26" t="s">
        <v>159</v>
      </c>
      <c r="B3455" s="25" t="s">
        <v>158</v>
      </c>
      <c r="C3455" s="24"/>
      <c r="D3455" s="24">
        <v>109586</v>
      </c>
      <c r="E3455" s="24">
        <v>108636</v>
      </c>
      <c r="F3455" s="24">
        <v>89746</v>
      </c>
      <c r="G3455"/>
      <c r="H3455"/>
      <c r="I3455"/>
      <c r="J3455"/>
      <c r="K3455"/>
      <c r="L3455"/>
      <c r="M3455"/>
    </row>
    <row r="3456" spans="1:13" s="39" customFormat="1">
      <c r="A3456" s="26" t="s">
        <v>157</v>
      </c>
      <c r="B3456" s="25" t="s">
        <v>156</v>
      </c>
      <c r="C3456" s="24"/>
      <c r="D3456" s="24">
        <v>252920</v>
      </c>
      <c r="E3456" s="24">
        <v>251700</v>
      </c>
      <c r="F3456" s="24">
        <v>219300</v>
      </c>
      <c r="G3456"/>
      <c r="H3456"/>
      <c r="I3456"/>
      <c r="J3456"/>
      <c r="K3456"/>
      <c r="L3456"/>
      <c r="M3456"/>
    </row>
    <row r="3457" spans="1:13" s="39" customFormat="1">
      <c r="A3457" s="26" t="s">
        <v>155</v>
      </c>
      <c r="B3457" s="25" t="s">
        <v>154</v>
      </c>
      <c r="C3457" s="24"/>
      <c r="D3457" s="24">
        <v>14221</v>
      </c>
      <c r="E3457" s="24">
        <v>14221</v>
      </c>
      <c r="F3457" s="24">
        <v>14221</v>
      </c>
      <c r="G3457"/>
      <c r="H3457"/>
      <c r="I3457"/>
      <c r="J3457"/>
      <c r="K3457"/>
      <c r="L3457"/>
      <c r="M3457"/>
    </row>
    <row r="3458" spans="1:13" s="39" customFormat="1">
      <c r="A3458" s="26" t="s">
        <v>153</v>
      </c>
      <c r="B3458" s="25" t="s">
        <v>152</v>
      </c>
      <c r="C3458" s="24"/>
      <c r="D3458" s="24">
        <v>23300</v>
      </c>
      <c r="E3458" s="24">
        <v>25300</v>
      </c>
      <c r="F3458" s="24">
        <v>28180</v>
      </c>
      <c r="G3458"/>
      <c r="H3458"/>
      <c r="I3458"/>
      <c r="J3458"/>
      <c r="K3458"/>
      <c r="L3458"/>
      <c r="M3458"/>
    </row>
    <row r="3459" spans="1:13" s="39" customFormat="1">
      <c r="A3459" s="26" t="s">
        <v>235</v>
      </c>
      <c r="B3459" s="25" t="s">
        <v>234</v>
      </c>
      <c r="C3459" s="24"/>
      <c r="D3459" s="24">
        <v>9850</v>
      </c>
      <c r="E3459" s="24">
        <v>9350</v>
      </c>
      <c r="F3459" s="24">
        <v>9584</v>
      </c>
      <c r="G3459"/>
      <c r="H3459"/>
      <c r="I3459"/>
      <c r="J3459"/>
      <c r="K3459"/>
      <c r="L3459"/>
      <c r="M3459"/>
    </row>
    <row r="3460" spans="1:13" s="39" customFormat="1">
      <c r="A3460" s="26" t="s">
        <v>186</v>
      </c>
      <c r="B3460" s="25" t="s">
        <v>185</v>
      </c>
      <c r="C3460" s="24"/>
      <c r="D3460" s="24">
        <v>67685</v>
      </c>
      <c r="E3460" s="24">
        <v>68385</v>
      </c>
      <c r="F3460" s="24">
        <v>67540</v>
      </c>
      <c r="G3460"/>
      <c r="H3460"/>
      <c r="I3460"/>
      <c r="J3460"/>
      <c r="K3460"/>
      <c r="L3460"/>
      <c r="M3460"/>
    </row>
    <row r="3461" spans="1:13" s="39" customFormat="1">
      <c r="A3461" s="26" t="s">
        <v>233</v>
      </c>
      <c r="B3461" s="25" t="s">
        <v>232</v>
      </c>
      <c r="C3461" s="24"/>
      <c r="D3461" s="24">
        <v>96300</v>
      </c>
      <c r="E3461" s="24">
        <v>95800</v>
      </c>
      <c r="F3461" s="24">
        <v>97300</v>
      </c>
      <c r="G3461"/>
      <c r="H3461"/>
      <c r="I3461"/>
      <c r="J3461"/>
      <c r="K3461"/>
      <c r="L3461"/>
      <c r="M3461"/>
    </row>
    <row r="3462" spans="1:13" s="39" customFormat="1">
      <c r="A3462" s="26" t="s">
        <v>184</v>
      </c>
      <c r="B3462" s="25" t="s">
        <v>183</v>
      </c>
      <c r="C3462" s="24"/>
      <c r="D3462" s="24">
        <v>30900</v>
      </c>
      <c r="E3462" s="24">
        <v>32900</v>
      </c>
      <c r="F3462" s="24">
        <v>34900</v>
      </c>
      <c r="G3462"/>
      <c r="H3462"/>
      <c r="I3462"/>
      <c r="J3462"/>
      <c r="K3462"/>
      <c r="L3462"/>
      <c r="M3462"/>
    </row>
    <row r="3463" spans="1:13" s="39" customFormat="1">
      <c r="A3463" s="26" t="s">
        <v>182</v>
      </c>
      <c r="B3463" s="25" t="s">
        <v>181</v>
      </c>
      <c r="C3463" s="24"/>
      <c r="D3463" s="24">
        <v>21300</v>
      </c>
      <c r="E3463" s="24">
        <v>20800</v>
      </c>
      <c r="F3463" s="24">
        <v>23300</v>
      </c>
      <c r="G3463"/>
      <c r="H3463"/>
      <c r="I3463"/>
      <c r="J3463"/>
      <c r="K3463"/>
      <c r="L3463"/>
      <c r="M3463"/>
    </row>
    <row r="3464" spans="1:13" s="39" customFormat="1">
      <c r="A3464" s="26" t="s">
        <v>231</v>
      </c>
      <c r="B3464" s="25" t="s">
        <v>230</v>
      </c>
      <c r="C3464" s="24"/>
      <c r="D3464" s="24">
        <v>18200</v>
      </c>
      <c r="E3464" s="24">
        <v>18700</v>
      </c>
      <c r="F3464" s="24">
        <v>18140</v>
      </c>
      <c r="G3464"/>
      <c r="H3464"/>
      <c r="I3464"/>
      <c r="J3464"/>
      <c r="K3464"/>
      <c r="L3464"/>
      <c r="M3464"/>
    </row>
    <row r="3465" spans="1:13" s="39" customFormat="1">
      <c r="A3465" s="26" t="s">
        <v>229</v>
      </c>
      <c r="B3465" s="25" t="s">
        <v>228</v>
      </c>
      <c r="C3465" s="24"/>
      <c r="D3465" s="24">
        <v>12883</v>
      </c>
      <c r="E3465" s="24">
        <v>13383</v>
      </c>
      <c r="F3465" s="24">
        <v>14300</v>
      </c>
      <c r="G3465"/>
      <c r="H3465"/>
      <c r="I3465"/>
      <c r="J3465"/>
      <c r="K3465"/>
      <c r="L3465"/>
      <c r="M3465"/>
    </row>
    <row r="3466" spans="1:13" s="39" customFormat="1">
      <c r="A3466" s="26" t="s">
        <v>180</v>
      </c>
      <c r="B3466" s="25" t="s">
        <v>179</v>
      </c>
      <c r="C3466" s="24"/>
      <c r="D3466" s="24">
        <v>33400</v>
      </c>
      <c r="E3466" s="24">
        <v>32900</v>
      </c>
      <c r="F3466" s="24">
        <v>27870</v>
      </c>
      <c r="G3466"/>
      <c r="H3466"/>
      <c r="I3466"/>
      <c r="J3466"/>
      <c r="K3466"/>
      <c r="L3466"/>
      <c r="M3466"/>
    </row>
    <row r="3467" spans="1:13" s="39" customFormat="1">
      <c r="A3467" s="26" t="s">
        <v>227</v>
      </c>
      <c r="B3467" s="25" t="s">
        <v>226</v>
      </c>
      <c r="C3467" s="24"/>
      <c r="D3467" s="24">
        <v>39100</v>
      </c>
      <c r="E3467" s="24">
        <v>42100</v>
      </c>
      <c r="F3467" s="24">
        <v>45300</v>
      </c>
      <c r="G3467"/>
      <c r="H3467"/>
      <c r="I3467"/>
      <c r="J3467"/>
      <c r="K3467"/>
      <c r="L3467"/>
      <c r="M3467"/>
    </row>
    <row r="3468" spans="1:13" s="39" customFormat="1">
      <c r="A3468" s="26" t="s">
        <v>142</v>
      </c>
      <c r="B3468" s="25" t="s">
        <v>141</v>
      </c>
      <c r="C3468" s="24"/>
      <c r="D3468" s="24">
        <v>15200</v>
      </c>
      <c r="E3468" s="24">
        <v>13700</v>
      </c>
      <c r="F3468" s="24">
        <v>11860</v>
      </c>
      <c r="G3468"/>
      <c r="H3468"/>
      <c r="I3468"/>
      <c r="J3468"/>
      <c r="K3468"/>
      <c r="L3468"/>
      <c r="M3468"/>
    </row>
    <row r="3469" spans="1:13" s="39" customFormat="1">
      <c r="A3469" s="26" t="s">
        <v>178</v>
      </c>
      <c r="B3469" s="25" t="s">
        <v>177</v>
      </c>
      <c r="C3469" s="24"/>
      <c r="D3469" s="24">
        <v>8500</v>
      </c>
      <c r="E3469" s="24">
        <v>8000</v>
      </c>
      <c r="F3469" s="24">
        <v>8000</v>
      </c>
      <c r="G3469"/>
      <c r="H3469"/>
      <c r="I3469"/>
      <c r="J3469"/>
      <c r="K3469"/>
      <c r="L3469"/>
      <c r="M3469"/>
    </row>
    <row r="3470" spans="1:13" s="39" customFormat="1">
      <c r="A3470" s="26" t="s">
        <v>151</v>
      </c>
      <c r="B3470" s="25" t="s">
        <v>150</v>
      </c>
      <c r="C3470" s="24"/>
      <c r="D3470" s="24">
        <v>48198</v>
      </c>
      <c r="E3470" s="24">
        <v>53198</v>
      </c>
      <c r="F3470" s="24">
        <v>49098</v>
      </c>
      <c r="G3470"/>
      <c r="H3470"/>
      <c r="I3470"/>
      <c r="J3470"/>
      <c r="K3470"/>
      <c r="L3470"/>
      <c r="M3470"/>
    </row>
    <row r="3471" spans="1:13" s="39" customFormat="1">
      <c r="A3471" s="26" t="s">
        <v>225</v>
      </c>
      <c r="B3471" s="25" t="s">
        <v>224</v>
      </c>
      <c r="C3471" s="24"/>
      <c r="D3471" s="24">
        <v>16000</v>
      </c>
      <c r="E3471" s="24">
        <v>15000</v>
      </c>
      <c r="F3471" s="24">
        <v>16000</v>
      </c>
      <c r="G3471"/>
      <c r="H3471"/>
      <c r="I3471"/>
      <c r="J3471"/>
      <c r="K3471"/>
      <c r="L3471"/>
      <c r="M3471"/>
    </row>
    <row r="3472" spans="1:13" s="39" customFormat="1">
      <c r="A3472" s="26" t="s">
        <v>140</v>
      </c>
      <c r="B3472" s="25" t="s">
        <v>139</v>
      </c>
      <c r="C3472" s="24"/>
      <c r="D3472" s="24">
        <v>278446</v>
      </c>
      <c r="E3472" s="24">
        <v>288846</v>
      </c>
      <c r="F3472" s="24">
        <v>239600</v>
      </c>
      <c r="G3472"/>
      <c r="H3472"/>
      <c r="I3472"/>
      <c r="J3472"/>
      <c r="K3472"/>
      <c r="L3472"/>
      <c r="M3472"/>
    </row>
    <row r="3473" spans="1:13" s="39" customFormat="1">
      <c r="A3473" s="26" t="s">
        <v>223</v>
      </c>
      <c r="B3473" s="25" t="s">
        <v>222</v>
      </c>
      <c r="C3473" s="24"/>
      <c r="D3473" s="24">
        <v>11400</v>
      </c>
      <c r="E3473" s="24">
        <v>11900</v>
      </c>
      <c r="F3473" s="24">
        <v>10200</v>
      </c>
      <c r="G3473"/>
      <c r="H3473"/>
      <c r="I3473"/>
      <c r="J3473"/>
      <c r="K3473"/>
      <c r="L3473"/>
      <c r="M3473"/>
    </row>
    <row r="3474" spans="1:13" s="39" customFormat="1">
      <c r="A3474" s="26" t="s">
        <v>149</v>
      </c>
      <c r="B3474" s="25" t="s">
        <v>148</v>
      </c>
      <c r="C3474" s="24"/>
      <c r="D3474" s="24">
        <v>139205</v>
      </c>
      <c r="E3474" s="24">
        <v>150210</v>
      </c>
      <c r="F3474" s="24">
        <v>111915</v>
      </c>
      <c r="G3474"/>
      <c r="H3474"/>
      <c r="I3474"/>
      <c r="J3474"/>
      <c r="K3474"/>
      <c r="L3474"/>
      <c r="M3474"/>
    </row>
    <row r="3475" spans="1:13" s="39" customFormat="1">
      <c r="A3475" s="26" t="s">
        <v>176</v>
      </c>
      <c r="B3475" s="25" t="s">
        <v>175</v>
      </c>
      <c r="C3475" s="24"/>
      <c r="D3475" s="24">
        <v>49500</v>
      </c>
      <c r="E3475" s="24">
        <v>48500</v>
      </c>
      <c r="F3475" s="24">
        <v>38100</v>
      </c>
      <c r="G3475"/>
      <c r="H3475"/>
      <c r="I3475"/>
      <c r="J3475"/>
      <c r="K3475"/>
      <c r="L3475"/>
      <c r="M3475"/>
    </row>
    <row r="3476" spans="1:13" s="39" customFormat="1" ht="25.5">
      <c r="A3476" s="26" t="s">
        <v>221</v>
      </c>
      <c r="B3476" s="25" t="s">
        <v>220</v>
      </c>
      <c r="C3476" s="24"/>
      <c r="D3476" s="24">
        <v>5490</v>
      </c>
      <c r="E3476" s="24">
        <v>5490</v>
      </c>
      <c r="F3476" s="24">
        <v>4790</v>
      </c>
      <c r="G3476"/>
      <c r="H3476"/>
      <c r="I3476"/>
      <c r="J3476"/>
      <c r="K3476"/>
      <c r="L3476"/>
      <c r="M3476"/>
    </row>
    <row r="3477" spans="1:13" s="39" customFormat="1">
      <c r="A3477" s="26" t="s">
        <v>219</v>
      </c>
      <c r="B3477" s="25" t="s">
        <v>218</v>
      </c>
      <c r="C3477" s="24"/>
      <c r="D3477" s="24">
        <v>11840</v>
      </c>
      <c r="E3477" s="24">
        <v>10840</v>
      </c>
      <c r="F3477" s="24">
        <v>10700</v>
      </c>
      <c r="G3477"/>
      <c r="H3477"/>
      <c r="I3477"/>
      <c r="J3477"/>
      <c r="K3477"/>
      <c r="L3477"/>
      <c r="M3477"/>
    </row>
    <row r="3478" spans="1:13" s="39" customFormat="1">
      <c r="A3478" s="26" t="s">
        <v>174</v>
      </c>
      <c r="B3478" s="25" t="s">
        <v>173</v>
      </c>
      <c r="C3478" s="24"/>
      <c r="D3478" s="24">
        <v>42379</v>
      </c>
      <c r="E3478" s="24">
        <v>41379</v>
      </c>
      <c r="F3478" s="24">
        <v>31200</v>
      </c>
      <c r="G3478"/>
      <c r="H3478"/>
      <c r="I3478"/>
      <c r="J3478"/>
      <c r="K3478"/>
      <c r="L3478"/>
      <c r="M3478"/>
    </row>
    <row r="3479" spans="1:13" s="39" customFormat="1">
      <c r="A3479" s="26" t="s">
        <v>217</v>
      </c>
      <c r="B3479" s="25" t="s">
        <v>216</v>
      </c>
      <c r="C3479" s="24"/>
      <c r="D3479" s="24">
        <v>9500</v>
      </c>
      <c r="E3479" s="24">
        <v>9000</v>
      </c>
      <c r="F3479" s="24">
        <v>8300</v>
      </c>
      <c r="G3479"/>
      <c r="H3479"/>
      <c r="I3479"/>
      <c r="J3479"/>
      <c r="K3479"/>
      <c r="L3479"/>
      <c r="M3479"/>
    </row>
    <row r="3480" spans="1:13" s="39" customFormat="1">
      <c r="A3480" s="26" t="s">
        <v>172</v>
      </c>
      <c r="B3480" s="25" t="s">
        <v>171</v>
      </c>
      <c r="C3480" s="24"/>
      <c r="D3480" s="24">
        <v>4930</v>
      </c>
      <c r="E3480" s="24">
        <v>4430</v>
      </c>
      <c r="F3480" s="24">
        <v>4430</v>
      </c>
      <c r="G3480"/>
      <c r="H3480"/>
      <c r="I3480"/>
      <c r="J3480"/>
      <c r="K3480"/>
      <c r="L3480"/>
      <c r="M3480"/>
    </row>
    <row r="3481" spans="1:13" s="39" customFormat="1">
      <c r="A3481" s="26" t="s">
        <v>215</v>
      </c>
      <c r="B3481" s="25" t="s">
        <v>214</v>
      </c>
      <c r="C3481" s="24"/>
      <c r="D3481" s="24">
        <v>7000</v>
      </c>
      <c r="E3481" s="24">
        <v>8000</v>
      </c>
      <c r="F3481" s="24">
        <v>8000</v>
      </c>
      <c r="G3481"/>
      <c r="H3481"/>
      <c r="I3481"/>
      <c r="J3481"/>
      <c r="K3481"/>
      <c r="L3481"/>
      <c r="M3481"/>
    </row>
    <row r="3482" spans="1:13" s="39" customFormat="1">
      <c r="A3482" s="26" t="s">
        <v>213</v>
      </c>
      <c r="B3482" s="25" t="s">
        <v>212</v>
      </c>
      <c r="C3482" s="24"/>
      <c r="D3482" s="24">
        <v>12550</v>
      </c>
      <c r="E3482" s="24">
        <v>13316</v>
      </c>
      <c r="F3482" s="24">
        <v>14538</v>
      </c>
      <c r="G3482"/>
      <c r="H3482"/>
      <c r="I3482"/>
      <c r="J3482"/>
      <c r="K3482"/>
      <c r="L3482"/>
      <c r="M3482"/>
    </row>
    <row r="3483" spans="1:13" s="39" customFormat="1">
      <c r="A3483" s="26" t="s">
        <v>211</v>
      </c>
      <c r="B3483" s="25" t="s">
        <v>210</v>
      </c>
      <c r="C3483" s="24"/>
      <c r="D3483" s="24">
        <v>5790</v>
      </c>
      <c r="E3483" s="24">
        <v>5390</v>
      </c>
      <c r="F3483" s="24">
        <v>4010</v>
      </c>
      <c r="G3483"/>
      <c r="H3483"/>
      <c r="I3483"/>
      <c r="J3483"/>
      <c r="K3483"/>
      <c r="L3483"/>
      <c r="M3483"/>
    </row>
    <row r="3484" spans="1:13" s="39" customFormat="1">
      <c r="A3484" s="26" t="s">
        <v>209</v>
      </c>
      <c r="B3484" s="25" t="s">
        <v>208</v>
      </c>
      <c r="C3484" s="24"/>
      <c r="D3484" s="24">
        <v>4100</v>
      </c>
      <c r="E3484" s="24">
        <v>3100</v>
      </c>
      <c r="F3484" s="24">
        <v>3100</v>
      </c>
      <c r="G3484"/>
      <c r="H3484"/>
      <c r="I3484"/>
      <c r="J3484"/>
      <c r="K3484"/>
      <c r="L3484"/>
      <c r="M3484"/>
    </row>
    <row r="3485" spans="1:13" s="39" customFormat="1" ht="25.5">
      <c r="A3485" s="26" t="s">
        <v>339</v>
      </c>
      <c r="B3485" s="25" t="s">
        <v>338</v>
      </c>
      <c r="C3485" s="24"/>
      <c r="D3485" s="24">
        <v>12000</v>
      </c>
      <c r="E3485" s="24">
        <v>18000</v>
      </c>
      <c r="F3485" s="24">
        <v>22000</v>
      </c>
      <c r="G3485"/>
      <c r="H3485"/>
      <c r="I3485"/>
      <c r="J3485"/>
      <c r="K3485"/>
      <c r="L3485"/>
      <c r="M3485"/>
    </row>
    <row r="3486" spans="1:13" s="39" customFormat="1">
      <c r="A3486" s="26" t="s">
        <v>207</v>
      </c>
      <c r="B3486" s="25" t="s">
        <v>206</v>
      </c>
      <c r="C3486" s="24"/>
      <c r="D3486" s="24">
        <v>8350</v>
      </c>
      <c r="E3486" s="24">
        <v>8350</v>
      </c>
      <c r="F3486" s="24">
        <v>5670</v>
      </c>
      <c r="G3486"/>
      <c r="H3486"/>
      <c r="I3486"/>
      <c r="J3486"/>
      <c r="K3486"/>
      <c r="L3486"/>
      <c r="M3486"/>
    </row>
    <row r="3487" spans="1:13" s="39" customFormat="1">
      <c r="A3487" s="26" t="s">
        <v>284</v>
      </c>
      <c r="B3487" s="25" t="s">
        <v>283</v>
      </c>
      <c r="C3487" s="24"/>
      <c r="D3487" s="24">
        <v>500</v>
      </c>
      <c r="E3487" s="24">
        <v>400</v>
      </c>
      <c r="F3487" s="24">
        <v>400</v>
      </c>
      <c r="G3487"/>
      <c r="H3487"/>
      <c r="I3487"/>
      <c r="J3487"/>
      <c r="K3487"/>
      <c r="L3487"/>
      <c r="M3487"/>
    </row>
    <row r="3488" spans="1:13" s="39" customFormat="1">
      <c r="A3488" s="26" t="s">
        <v>321</v>
      </c>
      <c r="B3488" s="25" t="s">
        <v>320</v>
      </c>
      <c r="C3488" s="24"/>
      <c r="D3488" s="24">
        <v>1000</v>
      </c>
      <c r="E3488" s="24">
        <v>800</v>
      </c>
      <c r="F3488" s="24">
        <v>800</v>
      </c>
      <c r="G3488"/>
      <c r="H3488"/>
      <c r="I3488"/>
      <c r="J3488"/>
      <c r="K3488"/>
      <c r="L3488"/>
      <c r="M3488"/>
    </row>
    <row r="3489" spans="1:13" s="39" customFormat="1">
      <c r="A3489" s="26" t="s">
        <v>242</v>
      </c>
      <c r="B3489" s="25" t="s">
        <v>241</v>
      </c>
      <c r="C3489" s="24"/>
      <c r="D3489" s="24">
        <v>21000</v>
      </c>
      <c r="E3489" s="24">
        <v>21000</v>
      </c>
      <c r="F3489" s="24">
        <v>4530</v>
      </c>
      <c r="G3489"/>
      <c r="H3489"/>
      <c r="I3489"/>
      <c r="J3489"/>
      <c r="K3489"/>
      <c r="L3489"/>
      <c r="M3489"/>
    </row>
    <row r="3490" spans="1:13" s="39" customFormat="1">
      <c r="A3490" s="26" t="s">
        <v>138</v>
      </c>
      <c r="B3490" s="25" t="s">
        <v>137</v>
      </c>
      <c r="C3490" s="24"/>
      <c r="D3490" s="24">
        <v>120000</v>
      </c>
      <c r="E3490" s="24"/>
      <c r="F3490" s="24"/>
      <c r="G3490"/>
      <c r="H3490"/>
      <c r="I3490"/>
      <c r="J3490"/>
      <c r="K3490"/>
      <c r="L3490"/>
      <c r="M3490"/>
    </row>
    <row r="3491" spans="1:13" s="39" customFormat="1">
      <c r="A3491" s="26" t="s">
        <v>147</v>
      </c>
      <c r="B3491" s="25" t="s">
        <v>146</v>
      </c>
      <c r="C3491" s="24"/>
      <c r="D3491" s="24">
        <v>66299</v>
      </c>
      <c r="E3491" s="24">
        <v>66299</v>
      </c>
      <c r="F3491" s="24">
        <v>51489</v>
      </c>
      <c r="G3491"/>
      <c r="H3491"/>
      <c r="I3491"/>
      <c r="J3491"/>
      <c r="K3491"/>
      <c r="L3491"/>
      <c r="M3491"/>
    </row>
    <row r="3492" spans="1:13" s="39" customFormat="1">
      <c r="A3492" s="26" t="s">
        <v>205</v>
      </c>
      <c r="B3492" s="25" t="s">
        <v>204</v>
      </c>
      <c r="C3492" s="24"/>
      <c r="D3492" s="24">
        <v>11400</v>
      </c>
      <c r="E3492" s="24">
        <v>10400</v>
      </c>
      <c r="F3492" s="24">
        <v>11400</v>
      </c>
      <c r="G3492"/>
      <c r="H3492"/>
      <c r="I3492"/>
      <c r="J3492"/>
      <c r="K3492"/>
      <c r="L3492"/>
      <c r="M3492"/>
    </row>
    <row r="3493" spans="1:13" s="39" customFormat="1">
      <c r="A3493" s="26" t="s">
        <v>203</v>
      </c>
      <c r="B3493" s="25" t="s">
        <v>202</v>
      </c>
      <c r="C3493" s="24"/>
      <c r="D3493" s="24">
        <v>6733</v>
      </c>
      <c r="E3493" s="24">
        <v>6733</v>
      </c>
      <c r="F3493" s="24">
        <v>7700</v>
      </c>
      <c r="G3493"/>
      <c r="H3493"/>
      <c r="I3493"/>
      <c r="J3493"/>
      <c r="K3493"/>
      <c r="L3493"/>
      <c r="M3493"/>
    </row>
    <row r="3494" spans="1:13" s="39" customFormat="1">
      <c r="A3494" s="26" t="s">
        <v>164</v>
      </c>
      <c r="B3494" s="25" t="s">
        <v>163</v>
      </c>
      <c r="C3494" s="24"/>
      <c r="D3494" s="24">
        <v>900</v>
      </c>
      <c r="E3494" s="24">
        <v>1000</v>
      </c>
      <c r="F3494" s="24">
        <v>1000</v>
      </c>
      <c r="G3494"/>
      <c r="H3494"/>
      <c r="I3494"/>
      <c r="J3494"/>
      <c r="K3494"/>
      <c r="L3494"/>
      <c r="M3494"/>
    </row>
    <row r="3495" spans="1:13" s="39" customFormat="1">
      <c r="A3495" s="26" t="s">
        <v>201</v>
      </c>
      <c r="B3495" s="25" t="s">
        <v>200</v>
      </c>
      <c r="C3495" s="24"/>
      <c r="D3495" s="24">
        <v>105981</v>
      </c>
      <c r="E3495" s="24">
        <v>92211</v>
      </c>
      <c r="F3495" s="24">
        <v>83880</v>
      </c>
      <c r="G3495"/>
      <c r="H3495"/>
      <c r="I3495"/>
      <c r="J3495"/>
      <c r="K3495"/>
      <c r="L3495"/>
      <c r="M3495"/>
    </row>
    <row r="3496" spans="1:13" s="39" customFormat="1">
      <c r="A3496" s="26" t="s">
        <v>240</v>
      </c>
      <c r="B3496" s="25" t="s">
        <v>239</v>
      </c>
      <c r="C3496" s="24"/>
      <c r="D3496" s="24">
        <v>10055</v>
      </c>
      <c r="E3496" s="24">
        <v>10055</v>
      </c>
      <c r="F3496" s="24">
        <v>10055</v>
      </c>
      <c r="G3496"/>
      <c r="H3496"/>
      <c r="I3496"/>
      <c r="J3496"/>
      <c r="K3496"/>
      <c r="L3496"/>
      <c r="M3496"/>
    </row>
    <row r="3497" spans="1:13" s="39" customFormat="1">
      <c r="A3497" s="26" t="s">
        <v>255</v>
      </c>
      <c r="B3497" s="25" t="s">
        <v>254</v>
      </c>
      <c r="C3497" s="24"/>
      <c r="D3497" s="24">
        <v>48000</v>
      </c>
      <c r="E3497" s="24">
        <v>50000</v>
      </c>
      <c r="F3497" s="24">
        <v>50000</v>
      </c>
      <c r="G3497"/>
      <c r="H3497"/>
      <c r="I3497"/>
      <c r="J3497"/>
      <c r="K3497"/>
      <c r="L3497"/>
      <c r="M3497"/>
    </row>
    <row r="3498" spans="1:13" s="39" customFormat="1">
      <c r="A3498" s="26" t="s">
        <v>199</v>
      </c>
      <c r="B3498" s="25" t="s">
        <v>198</v>
      </c>
      <c r="C3498" s="24"/>
      <c r="D3498" s="24">
        <v>3900</v>
      </c>
      <c r="E3498" s="24">
        <v>3900</v>
      </c>
      <c r="F3498" s="24">
        <v>1700</v>
      </c>
      <c r="G3498"/>
      <c r="H3498"/>
      <c r="I3498"/>
      <c r="J3498"/>
      <c r="K3498"/>
      <c r="L3498"/>
      <c r="M3498"/>
    </row>
    <row r="3499" spans="1:13" s="39" customFormat="1">
      <c r="A3499" s="26" t="s">
        <v>197</v>
      </c>
      <c r="B3499" s="25" t="s">
        <v>196</v>
      </c>
      <c r="C3499" s="24"/>
      <c r="D3499" s="24">
        <v>11000</v>
      </c>
      <c r="E3499" s="24">
        <v>10500</v>
      </c>
      <c r="F3499" s="24">
        <v>4400</v>
      </c>
      <c r="G3499"/>
      <c r="H3499"/>
      <c r="I3499"/>
      <c r="J3499"/>
      <c r="K3499"/>
      <c r="L3499"/>
      <c r="M3499"/>
    </row>
    <row r="3500" spans="1:13" s="39" customFormat="1" ht="25.5">
      <c r="A3500" s="26" t="s">
        <v>274</v>
      </c>
      <c r="B3500" s="25" t="s">
        <v>273</v>
      </c>
      <c r="C3500" s="24"/>
      <c r="D3500" s="24">
        <v>11851</v>
      </c>
      <c r="E3500" s="24">
        <v>5898</v>
      </c>
      <c r="F3500" s="24">
        <v>5898</v>
      </c>
      <c r="G3500"/>
      <c r="H3500"/>
      <c r="I3500"/>
      <c r="J3500"/>
      <c r="K3500"/>
      <c r="L3500"/>
      <c r="M3500"/>
    </row>
    <row r="3501" spans="1:13" s="39" customFormat="1" ht="25.5">
      <c r="A3501" s="26" t="s">
        <v>272</v>
      </c>
      <c r="B3501" s="25" t="s">
        <v>271</v>
      </c>
      <c r="C3501" s="24"/>
      <c r="D3501" s="24">
        <v>2000000</v>
      </c>
      <c r="E3501" s="24">
        <v>2000000</v>
      </c>
      <c r="F3501" s="24">
        <v>2000000</v>
      </c>
      <c r="G3501"/>
      <c r="H3501"/>
      <c r="I3501"/>
      <c r="J3501"/>
      <c r="K3501"/>
      <c r="L3501"/>
      <c r="M3501"/>
    </row>
    <row r="3502" spans="1:13" s="39" customFormat="1">
      <c r="A3502" s="28" t="s">
        <v>269</v>
      </c>
      <c r="B3502" s="25" t="s">
        <v>22</v>
      </c>
      <c r="C3502" s="27"/>
      <c r="D3502" s="27">
        <v>1227708</v>
      </c>
      <c r="E3502" s="27">
        <v>803558</v>
      </c>
      <c r="F3502" s="27">
        <v>629359</v>
      </c>
      <c r="G3502"/>
      <c r="H3502"/>
      <c r="I3502"/>
      <c r="J3502"/>
      <c r="K3502"/>
      <c r="L3502"/>
      <c r="M3502"/>
    </row>
    <row r="3503" spans="1:13" s="39" customFormat="1">
      <c r="A3503" s="26" t="s">
        <v>161</v>
      </c>
      <c r="B3503" s="25" t="s">
        <v>160</v>
      </c>
      <c r="C3503" s="24"/>
      <c r="D3503" s="24">
        <v>268324</v>
      </c>
      <c r="E3503" s="24">
        <v>252324</v>
      </c>
      <c r="F3503" s="24">
        <v>151772</v>
      </c>
      <c r="G3503"/>
      <c r="H3503"/>
      <c r="I3503"/>
      <c r="J3503"/>
      <c r="K3503"/>
      <c r="L3503"/>
      <c r="M3503"/>
    </row>
    <row r="3504" spans="1:13" s="39" customFormat="1">
      <c r="A3504" s="26" t="s">
        <v>246</v>
      </c>
      <c r="B3504" s="25" t="s">
        <v>245</v>
      </c>
      <c r="C3504" s="24"/>
      <c r="D3504" s="24">
        <v>20620</v>
      </c>
      <c r="E3504" s="24">
        <v>19662</v>
      </c>
      <c r="F3504" s="24">
        <v>5000</v>
      </c>
      <c r="G3504"/>
      <c r="H3504"/>
      <c r="I3504"/>
      <c r="J3504"/>
      <c r="K3504"/>
      <c r="L3504"/>
      <c r="M3504"/>
    </row>
    <row r="3505" spans="1:13" s="39" customFormat="1">
      <c r="A3505" s="26" t="s">
        <v>159</v>
      </c>
      <c r="B3505" s="25" t="s">
        <v>158</v>
      </c>
      <c r="C3505" s="24"/>
      <c r="D3505" s="24">
        <v>41559</v>
      </c>
      <c r="E3505" s="24">
        <v>38084</v>
      </c>
      <c r="F3505" s="24">
        <v>23143</v>
      </c>
      <c r="G3505"/>
      <c r="H3505"/>
      <c r="I3505"/>
      <c r="J3505"/>
      <c r="K3505"/>
      <c r="L3505"/>
      <c r="M3505"/>
    </row>
    <row r="3506" spans="1:13" s="39" customFormat="1">
      <c r="A3506" s="26" t="s">
        <v>157</v>
      </c>
      <c r="B3506" s="25" t="s">
        <v>156</v>
      </c>
      <c r="C3506" s="24"/>
      <c r="D3506" s="24">
        <v>130480</v>
      </c>
      <c r="E3506" s="24">
        <v>123326</v>
      </c>
      <c r="F3506" s="24">
        <v>92309</v>
      </c>
      <c r="G3506"/>
      <c r="H3506"/>
      <c r="I3506"/>
      <c r="J3506"/>
      <c r="K3506"/>
      <c r="L3506"/>
      <c r="M3506"/>
    </row>
    <row r="3507" spans="1:13" s="39" customFormat="1">
      <c r="A3507" s="26" t="s">
        <v>155</v>
      </c>
      <c r="B3507" s="25" t="s">
        <v>154</v>
      </c>
      <c r="C3507" s="24"/>
      <c r="D3507" s="24">
        <v>7000</v>
      </c>
      <c r="E3507" s="24">
        <v>7000</v>
      </c>
      <c r="F3507" s="24">
        <v>6000</v>
      </c>
      <c r="G3507"/>
      <c r="H3507"/>
      <c r="I3507"/>
      <c r="J3507"/>
      <c r="K3507"/>
      <c r="L3507"/>
      <c r="M3507"/>
    </row>
    <row r="3508" spans="1:13" s="39" customFormat="1">
      <c r="A3508" s="26" t="s">
        <v>153</v>
      </c>
      <c r="B3508" s="25" t="s">
        <v>152</v>
      </c>
      <c r="C3508" s="24"/>
      <c r="D3508" s="24">
        <v>58958</v>
      </c>
      <c r="E3508" s="24">
        <v>54458</v>
      </c>
      <c r="F3508" s="24">
        <v>44615</v>
      </c>
      <c r="G3508"/>
      <c r="H3508"/>
      <c r="I3508"/>
      <c r="J3508"/>
      <c r="K3508"/>
      <c r="L3508"/>
      <c r="M3508"/>
    </row>
    <row r="3509" spans="1:13" s="39" customFormat="1">
      <c r="A3509" s="26" t="s">
        <v>186</v>
      </c>
      <c r="B3509" s="25" t="s">
        <v>185</v>
      </c>
      <c r="C3509" s="24"/>
      <c r="D3509" s="24">
        <v>34000</v>
      </c>
      <c r="E3509" s="24">
        <v>13600</v>
      </c>
      <c r="F3509" s="24">
        <v>8400</v>
      </c>
      <c r="G3509"/>
      <c r="H3509"/>
      <c r="I3509"/>
      <c r="J3509"/>
      <c r="K3509"/>
      <c r="L3509"/>
      <c r="M3509"/>
    </row>
    <row r="3510" spans="1:13" s="39" customFormat="1">
      <c r="A3510" s="26" t="s">
        <v>233</v>
      </c>
      <c r="B3510" s="25" t="s">
        <v>232</v>
      </c>
      <c r="C3510" s="24"/>
      <c r="D3510" s="24">
        <v>35000</v>
      </c>
      <c r="E3510" s="24">
        <v>25000</v>
      </c>
      <c r="F3510" s="24">
        <v>25000</v>
      </c>
      <c r="G3510"/>
      <c r="H3510"/>
      <c r="I3510"/>
      <c r="J3510"/>
      <c r="K3510"/>
      <c r="L3510"/>
      <c r="M3510"/>
    </row>
    <row r="3511" spans="1:13" s="39" customFormat="1">
      <c r="A3511" s="26" t="s">
        <v>184</v>
      </c>
      <c r="B3511" s="25" t="s">
        <v>183</v>
      </c>
      <c r="C3511" s="24"/>
      <c r="D3511" s="24">
        <v>34000</v>
      </c>
      <c r="E3511" s="24">
        <v>2000</v>
      </c>
      <c r="F3511" s="24">
        <v>1000</v>
      </c>
      <c r="G3511"/>
      <c r="H3511"/>
      <c r="I3511"/>
      <c r="J3511"/>
      <c r="K3511"/>
      <c r="L3511"/>
      <c r="M3511"/>
    </row>
    <row r="3512" spans="1:13" s="39" customFormat="1">
      <c r="A3512" s="26" t="s">
        <v>182</v>
      </c>
      <c r="B3512" s="25" t="s">
        <v>181</v>
      </c>
      <c r="C3512" s="24"/>
      <c r="D3512" s="24">
        <v>19333</v>
      </c>
      <c r="E3512" s="24">
        <v>10787</v>
      </c>
      <c r="F3512" s="24">
        <v>4500</v>
      </c>
      <c r="G3512"/>
      <c r="H3512"/>
      <c r="I3512"/>
      <c r="J3512"/>
      <c r="K3512"/>
      <c r="L3512"/>
      <c r="M3512"/>
    </row>
    <row r="3513" spans="1:13" s="39" customFormat="1">
      <c r="A3513" s="26" t="s">
        <v>231</v>
      </c>
      <c r="B3513" s="25" t="s">
        <v>230</v>
      </c>
      <c r="C3513" s="24"/>
      <c r="D3513" s="24">
        <v>5700</v>
      </c>
      <c r="E3513" s="24">
        <v>3890</v>
      </c>
      <c r="F3513" s="24">
        <v>2900</v>
      </c>
      <c r="G3513"/>
      <c r="H3513"/>
      <c r="I3513"/>
      <c r="J3513"/>
      <c r="K3513"/>
      <c r="L3513"/>
      <c r="M3513"/>
    </row>
    <row r="3514" spans="1:13" s="39" customFormat="1">
      <c r="A3514" s="26" t="s">
        <v>229</v>
      </c>
      <c r="B3514" s="25" t="s">
        <v>228</v>
      </c>
      <c r="C3514" s="24"/>
      <c r="D3514" s="24">
        <v>1000</v>
      </c>
      <c r="E3514" s="24"/>
      <c r="F3514" s="24"/>
      <c r="G3514"/>
      <c r="H3514"/>
      <c r="I3514"/>
      <c r="J3514"/>
      <c r="K3514"/>
      <c r="L3514"/>
      <c r="M3514"/>
    </row>
    <row r="3515" spans="1:13" s="39" customFormat="1">
      <c r="A3515" s="26" t="s">
        <v>180</v>
      </c>
      <c r="B3515" s="25" t="s">
        <v>179</v>
      </c>
      <c r="C3515" s="24"/>
      <c r="D3515" s="24">
        <v>1000</v>
      </c>
      <c r="E3515" s="24">
        <v>600</v>
      </c>
      <c r="F3515" s="24">
        <v>400</v>
      </c>
      <c r="G3515"/>
      <c r="H3515"/>
      <c r="I3515"/>
      <c r="J3515"/>
      <c r="K3515"/>
      <c r="L3515"/>
      <c r="M3515"/>
    </row>
    <row r="3516" spans="1:13" s="39" customFormat="1">
      <c r="A3516" s="26" t="s">
        <v>227</v>
      </c>
      <c r="B3516" s="25" t="s">
        <v>226</v>
      </c>
      <c r="C3516" s="24"/>
      <c r="D3516" s="24">
        <v>4600</v>
      </c>
      <c r="E3516" s="24">
        <v>3854</v>
      </c>
      <c r="F3516" s="24"/>
      <c r="G3516"/>
      <c r="H3516"/>
      <c r="I3516"/>
      <c r="J3516"/>
      <c r="K3516"/>
      <c r="L3516"/>
      <c r="M3516"/>
    </row>
    <row r="3517" spans="1:13" s="39" customFormat="1">
      <c r="A3517" s="26" t="s">
        <v>142</v>
      </c>
      <c r="B3517" s="25" t="s">
        <v>141</v>
      </c>
      <c r="C3517" s="24"/>
      <c r="D3517" s="24">
        <v>8845</v>
      </c>
      <c r="E3517" s="24">
        <v>2000</v>
      </c>
      <c r="F3517" s="24"/>
      <c r="G3517"/>
      <c r="H3517"/>
      <c r="I3517"/>
      <c r="J3517"/>
      <c r="K3517"/>
      <c r="L3517"/>
      <c r="M3517"/>
    </row>
    <row r="3518" spans="1:13" s="39" customFormat="1">
      <c r="A3518" s="26" t="s">
        <v>178</v>
      </c>
      <c r="B3518" s="25" t="s">
        <v>177</v>
      </c>
      <c r="C3518" s="24"/>
      <c r="D3518" s="24">
        <v>1000</v>
      </c>
      <c r="E3518" s="24">
        <v>1000</v>
      </c>
      <c r="F3518" s="24">
        <v>1000</v>
      </c>
      <c r="G3518"/>
      <c r="H3518"/>
      <c r="I3518"/>
      <c r="J3518"/>
      <c r="K3518"/>
      <c r="L3518"/>
      <c r="M3518"/>
    </row>
    <row r="3519" spans="1:13" s="39" customFormat="1">
      <c r="A3519" s="26" t="s">
        <v>151</v>
      </c>
      <c r="B3519" s="25" t="s">
        <v>150</v>
      </c>
      <c r="C3519" s="24"/>
      <c r="D3519" s="24">
        <v>1500</v>
      </c>
      <c r="E3519" s="24"/>
      <c r="F3519" s="24"/>
      <c r="G3519"/>
      <c r="H3519"/>
      <c r="I3519"/>
      <c r="J3519"/>
      <c r="K3519"/>
      <c r="L3519"/>
      <c r="M3519"/>
    </row>
    <row r="3520" spans="1:13" s="39" customFormat="1">
      <c r="A3520" s="26" t="s">
        <v>140</v>
      </c>
      <c r="B3520" s="25" t="s">
        <v>139</v>
      </c>
      <c r="C3520" s="24"/>
      <c r="D3520" s="24">
        <v>76000</v>
      </c>
      <c r="E3520" s="24">
        <v>92500</v>
      </c>
      <c r="F3520" s="24">
        <v>114500</v>
      </c>
      <c r="G3520"/>
      <c r="H3520"/>
      <c r="I3520"/>
      <c r="J3520"/>
      <c r="K3520"/>
      <c r="L3520"/>
      <c r="M3520"/>
    </row>
    <row r="3521" spans="1:13" s="39" customFormat="1">
      <c r="A3521" s="26" t="s">
        <v>149</v>
      </c>
      <c r="B3521" s="25" t="s">
        <v>148</v>
      </c>
      <c r="C3521" s="24"/>
      <c r="D3521" s="24">
        <v>60466</v>
      </c>
      <c r="E3521" s="24">
        <v>43291</v>
      </c>
      <c r="F3521" s="24">
        <v>32300</v>
      </c>
      <c r="G3521"/>
      <c r="H3521"/>
      <c r="I3521"/>
      <c r="J3521"/>
      <c r="K3521"/>
      <c r="L3521"/>
      <c r="M3521"/>
    </row>
    <row r="3522" spans="1:13" s="39" customFormat="1">
      <c r="A3522" s="26" t="s">
        <v>176</v>
      </c>
      <c r="B3522" s="25" t="s">
        <v>175</v>
      </c>
      <c r="C3522" s="24"/>
      <c r="D3522" s="24">
        <v>101500</v>
      </c>
      <c r="E3522" s="24">
        <v>9000</v>
      </c>
      <c r="F3522" s="24">
        <v>5000</v>
      </c>
      <c r="G3522"/>
      <c r="H3522"/>
      <c r="I3522"/>
      <c r="J3522"/>
      <c r="K3522"/>
      <c r="L3522"/>
      <c r="M3522"/>
    </row>
    <row r="3523" spans="1:13" s="39" customFormat="1">
      <c r="A3523" s="26" t="s">
        <v>219</v>
      </c>
      <c r="B3523" s="25" t="s">
        <v>218</v>
      </c>
      <c r="C3523" s="24"/>
      <c r="D3523" s="24">
        <v>200</v>
      </c>
      <c r="E3523" s="24">
        <v>200</v>
      </c>
      <c r="F3523" s="24">
        <v>200</v>
      </c>
      <c r="G3523"/>
      <c r="H3523"/>
      <c r="I3523"/>
      <c r="J3523"/>
      <c r="K3523"/>
      <c r="L3523"/>
      <c r="M3523"/>
    </row>
    <row r="3524" spans="1:13" s="39" customFormat="1">
      <c r="A3524" s="26" t="s">
        <v>174</v>
      </c>
      <c r="B3524" s="25" t="s">
        <v>173</v>
      </c>
      <c r="C3524" s="24"/>
      <c r="D3524" s="24">
        <v>3250</v>
      </c>
      <c r="E3524" s="24">
        <v>3600</v>
      </c>
      <c r="F3524" s="24">
        <v>5300</v>
      </c>
      <c r="G3524"/>
      <c r="H3524"/>
      <c r="I3524"/>
      <c r="J3524"/>
      <c r="K3524"/>
      <c r="L3524"/>
      <c r="M3524"/>
    </row>
    <row r="3525" spans="1:13" s="39" customFormat="1">
      <c r="A3525" s="26" t="s">
        <v>217</v>
      </c>
      <c r="B3525" s="25" t="s">
        <v>216</v>
      </c>
      <c r="C3525" s="24"/>
      <c r="D3525" s="24">
        <v>500</v>
      </c>
      <c r="E3525" s="24"/>
      <c r="F3525" s="24"/>
      <c r="G3525"/>
      <c r="H3525"/>
      <c r="I3525"/>
      <c r="J3525"/>
      <c r="K3525"/>
      <c r="L3525"/>
      <c r="M3525"/>
    </row>
    <row r="3526" spans="1:13" s="39" customFormat="1">
      <c r="A3526" s="26" t="s">
        <v>213</v>
      </c>
      <c r="B3526" s="25" t="s">
        <v>212</v>
      </c>
      <c r="C3526" s="24"/>
      <c r="D3526" s="24">
        <v>5000</v>
      </c>
      <c r="E3526" s="24">
        <v>1000</v>
      </c>
      <c r="F3526" s="24">
        <v>1000</v>
      </c>
      <c r="G3526"/>
      <c r="H3526"/>
      <c r="I3526"/>
      <c r="J3526"/>
      <c r="K3526"/>
      <c r="L3526"/>
      <c r="M3526"/>
    </row>
    <row r="3527" spans="1:13" s="39" customFormat="1">
      <c r="A3527" s="26" t="s">
        <v>211</v>
      </c>
      <c r="B3527" s="25" t="s">
        <v>210</v>
      </c>
      <c r="C3527" s="24"/>
      <c r="D3527" s="24">
        <v>850</v>
      </c>
      <c r="E3527" s="24">
        <v>100</v>
      </c>
      <c r="F3527" s="24"/>
      <c r="G3527"/>
      <c r="H3527"/>
      <c r="I3527"/>
      <c r="J3527"/>
      <c r="K3527"/>
      <c r="L3527"/>
      <c r="M3527"/>
    </row>
    <row r="3528" spans="1:13" s="39" customFormat="1" ht="25.5">
      <c r="A3528" s="26" t="s">
        <v>297</v>
      </c>
      <c r="B3528" s="25" t="s">
        <v>296</v>
      </c>
      <c r="C3528" s="24"/>
      <c r="D3528" s="24">
        <v>15000</v>
      </c>
      <c r="E3528" s="24"/>
      <c r="F3528" s="24"/>
      <c r="G3528"/>
      <c r="H3528"/>
      <c r="I3528"/>
      <c r="J3528"/>
      <c r="K3528"/>
      <c r="L3528"/>
      <c r="M3528"/>
    </row>
    <row r="3529" spans="1:13" s="39" customFormat="1">
      <c r="A3529" s="26" t="s">
        <v>207</v>
      </c>
      <c r="B3529" s="25" t="s">
        <v>206</v>
      </c>
      <c r="C3529" s="24"/>
      <c r="D3529" s="24">
        <v>19362</v>
      </c>
      <c r="E3529" s="24">
        <v>4062</v>
      </c>
      <c r="F3529" s="24">
        <v>3000</v>
      </c>
      <c r="G3529"/>
      <c r="H3529"/>
      <c r="I3529"/>
      <c r="J3529"/>
      <c r="K3529"/>
      <c r="L3529"/>
      <c r="M3529"/>
    </row>
    <row r="3530" spans="1:13" s="39" customFormat="1">
      <c r="A3530" s="26" t="s">
        <v>138</v>
      </c>
      <c r="B3530" s="25" t="s">
        <v>137</v>
      </c>
      <c r="C3530" s="24"/>
      <c r="D3530" s="24">
        <v>90000</v>
      </c>
      <c r="E3530" s="24"/>
      <c r="F3530" s="24"/>
      <c r="G3530"/>
      <c r="H3530"/>
      <c r="I3530"/>
      <c r="J3530"/>
      <c r="K3530"/>
      <c r="L3530"/>
      <c r="M3530"/>
    </row>
    <row r="3531" spans="1:13" s="39" customFormat="1">
      <c r="A3531" s="26" t="s">
        <v>147</v>
      </c>
      <c r="B3531" s="25" t="s">
        <v>146</v>
      </c>
      <c r="C3531" s="24"/>
      <c r="D3531" s="24">
        <v>29711</v>
      </c>
      <c r="E3531" s="24">
        <v>21400</v>
      </c>
      <c r="F3531" s="24">
        <v>22200</v>
      </c>
      <c r="G3531"/>
      <c r="H3531"/>
      <c r="I3531"/>
      <c r="J3531"/>
      <c r="K3531"/>
      <c r="L3531"/>
      <c r="M3531"/>
    </row>
    <row r="3532" spans="1:13" s="39" customFormat="1">
      <c r="A3532" s="26" t="s">
        <v>205</v>
      </c>
      <c r="B3532" s="25" t="s">
        <v>204</v>
      </c>
      <c r="C3532" s="24"/>
      <c r="D3532" s="24">
        <v>1000</v>
      </c>
      <c r="E3532" s="24">
        <v>1500</v>
      </c>
      <c r="F3532" s="24">
        <v>1000</v>
      </c>
      <c r="G3532"/>
      <c r="H3532"/>
      <c r="I3532"/>
      <c r="J3532"/>
      <c r="K3532"/>
      <c r="L3532"/>
      <c r="M3532"/>
    </row>
    <row r="3533" spans="1:13" s="39" customFormat="1">
      <c r="A3533" s="26" t="s">
        <v>164</v>
      </c>
      <c r="B3533" s="25" t="s">
        <v>163</v>
      </c>
      <c r="C3533" s="24"/>
      <c r="D3533" s="24">
        <v>38000</v>
      </c>
      <c r="E3533" s="24">
        <v>30500</v>
      </c>
      <c r="F3533" s="24">
        <v>40500</v>
      </c>
      <c r="G3533"/>
      <c r="H3533"/>
      <c r="I3533"/>
      <c r="J3533"/>
      <c r="K3533"/>
      <c r="L3533"/>
      <c r="M3533"/>
    </row>
    <row r="3534" spans="1:13" s="39" customFormat="1">
      <c r="A3534" s="26" t="s">
        <v>201</v>
      </c>
      <c r="B3534" s="25" t="s">
        <v>200</v>
      </c>
      <c r="C3534" s="24"/>
      <c r="D3534" s="24">
        <v>57630</v>
      </c>
      <c r="E3534" s="24">
        <v>14500</v>
      </c>
      <c r="F3534" s="24">
        <v>14000</v>
      </c>
      <c r="G3534"/>
      <c r="H3534"/>
      <c r="I3534"/>
      <c r="J3534"/>
      <c r="K3534"/>
      <c r="L3534"/>
      <c r="M3534"/>
    </row>
    <row r="3535" spans="1:13" s="39" customFormat="1">
      <c r="A3535" s="26" t="s">
        <v>240</v>
      </c>
      <c r="B3535" s="25" t="s">
        <v>239</v>
      </c>
      <c r="C3535" s="24"/>
      <c r="D3535" s="24">
        <v>2500</v>
      </c>
      <c r="E3535" s="24"/>
      <c r="F3535" s="24"/>
      <c r="G3535"/>
      <c r="H3535"/>
      <c r="I3535"/>
      <c r="J3535"/>
      <c r="K3535"/>
      <c r="L3535"/>
      <c r="M3535"/>
    </row>
    <row r="3536" spans="1:13" s="39" customFormat="1">
      <c r="A3536" s="26" t="s">
        <v>255</v>
      </c>
      <c r="B3536" s="25" t="s">
        <v>254</v>
      </c>
      <c r="C3536" s="24"/>
      <c r="D3536" s="24">
        <v>20000</v>
      </c>
      <c r="E3536" s="24"/>
      <c r="F3536" s="24"/>
      <c r="G3536"/>
      <c r="H3536"/>
      <c r="I3536"/>
      <c r="J3536"/>
      <c r="K3536"/>
      <c r="L3536"/>
      <c r="M3536"/>
    </row>
    <row r="3537" spans="1:13" s="39" customFormat="1">
      <c r="A3537" s="26" t="s">
        <v>253</v>
      </c>
      <c r="B3537" s="25" t="s">
        <v>252</v>
      </c>
      <c r="C3537" s="24"/>
      <c r="D3537" s="24">
        <v>4500</v>
      </c>
      <c r="E3537" s="24"/>
      <c r="F3537" s="24"/>
      <c r="G3537"/>
      <c r="H3537"/>
      <c r="I3537"/>
      <c r="J3537"/>
      <c r="K3537"/>
      <c r="L3537"/>
      <c r="M3537"/>
    </row>
    <row r="3538" spans="1:13" s="39" customFormat="1">
      <c r="A3538" s="26" t="s">
        <v>197</v>
      </c>
      <c r="B3538" s="25" t="s">
        <v>196</v>
      </c>
      <c r="C3538" s="24"/>
      <c r="D3538" s="24">
        <v>29320</v>
      </c>
      <c r="E3538" s="24">
        <v>24320</v>
      </c>
      <c r="F3538" s="24">
        <v>24320</v>
      </c>
      <c r="G3538"/>
      <c r="H3538"/>
      <c r="I3538"/>
      <c r="J3538"/>
      <c r="K3538"/>
      <c r="L3538"/>
      <c r="M3538"/>
    </row>
    <row r="3539" spans="1:13" s="39" customFormat="1">
      <c r="A3539" s="28" t="s">
        <v>266</v>
      </c>
      <c r="B3539" s="25" t="s">
        <v>25</v>
      </c>
      <c r="C3539" s="27"/>
      <c r="D3539" s="27">
        <v>4799890</v>
      </c>
      <c r="E3539" s="27">
        <v>3029002</v>
      </c>
      <c r="F3539" s="27">
        <v>1871899</v>
      </c>
      <c r="G3539"/>
      <c r="H3539"/>
      <c r="I3539"/>
      <c r="J3539"/>
      <c r="K3539"/>
      <c r="L3539"/>
      <c r="M3539"/>
    </row>
    <row r="3540" spans="1:13" s="39" customFormat="1">
      <c r="A3540" s="26" t="s">
        <v>161</v>
      </c>
      <c r="B3540" s="25" t="s">
        <v>160</v>
      </c>
      <c r="C3540" s="24"/>
      <c r="D3540" s="24">
        <v>1700452</v>
      </c>
      <c r="E3540" s="24">
        <v>1041987</v>
      </c>
      <c r="F3540" s="24">
        <v>625596</v>
      </c>
      <c r="G3540"/>
      <c r="H3540"/>
      <c r="I3540"/>
      <c r="J3540"/>
      <c r="K3540"/>
      <c r="L3540"/>
      <c r="M3540"/>
    </row>
    <row r="3541" spans="1:13" s="39" customFormat="1">
      <c r="A3541" s="26" t="s">
        <v>246</v>
      </c>
      <c r="B3541" s="25" t="s">
        <v>245</v>
      </c>
      <c r="C3541" s="24"/>
      <c r="D3541" s="24">
        <v>61578</v>
      </c>
      <c r="E3541" s="24">
        <v>27978</v>
      </c>
      <c r="F3541" s="24">
        <v>8518</v>
      </c>
      <c r="G3541"/>
      <c r="H3541"/>
      <c r="I3541"/>
      <c r="J3541"/>
      <c r="K3541"/>
      <c r="L3541"/>
      <c r="M3541"/>
    </row>
    <row r="3542" spans="1:13" s="39" customFormat="1">
      <c r="A3542" s="26" t="s">
        <v>159</v>
      </c>
      <c r="B3542" s="25" t="s">
        <v>158</v>
      </c>
      <c r="C3542" s="24"/>
      <c r="D3542" s="24">
        <v>288262</v>
      </c>
      <c r="E3542" s="24">
        <v>169274</v>
      </c>
      <c r="F3542" s="24">
        <v>105500</v>
      </c>
      <c r="G3542"/>
      <c r="H3542"/>
      <c r="I3542"/>
      <c r="J3542"/>
      <c r="K3542"/>
      <c r="L3542"/>
      <c r="M3542"/>
    </row>
    <row r="3543" spans="1:13" s="39" customFormat="1">
      <c r="A3543" s="26" t="s">
        <v>157</v>
      </c>
      <c r="B3543" s="25" t="s">
        <v>156</v>
      </c>
      <c r="C3543" s="24"/>
      <c r="D3543" s="24">
        <v>325484</v>
      </c>
      <c r="E3543" s="24">
        <v>156769</v>
      </c>
      <c r="F3543" s="24">
        <v>121623</v>
      </c>
      <c r="G3543"/>
      <c r="H3543"/>
      <c r="I3543"/>
      <c r="J3543"/>
      <c r="K3543"/>
      <c r="L3543"/>
      <c r="M3543"/>
    </row>
    <row r="3544" spans="1:13" s="39" customFormat="1">
      <c r="A3544" s="26" t="s">
        <v>155</v>
      </c>
      <c r="B3544" s="25" t="s">
        <v>154</v>
      </c>
      <c r="C3544" s="24"/>
      <c r="D3544" s="24">
        <v>160564</v>
      </c>
      <c r="E3544" s="24">
        <v>185398</v>
      </c>
      <c r="F3544" s="24">
        <v>101428</v>
      </c>
      <c r="G3544"/>
      <c r="H3544"/>
      <c r="I3544"/>
      <c r="J3544"/>
      <c r="K3544"/>
      <c r="L3544"/>
      <c r="M3544"/>
    </row>
    <row r="3545" spans="1:13" s="39" customFormat="1">
      <c r="A3545" s="26" t="s">
        <v>153</v>
      </c>
      <c r="B3545" s="25" t="s">
        <v>152</v>
      </c>
      <c r="C3545" s="24"/>
      <c r="D3545" s="24">
        <v>90624</v>
      </c>
      <c r="E3545" s="24">
        <v>48901</v>
      </c>
      <c r="F3545" s="24">
        <v>53813</v>
      </c>
      <c r="G3545"/>
      <c r="H3545"/>
      <c r="I3545"/>
      <c r="J3545"/>
      <c r="K3545"/>
      <c r="L3545"/>
      <c r="M3545"/>
    </row>
    <row r="3546" spans="1:13" s="39" customFormat="1">
      <c r="A3546" s="26" t="s">
        <v>235</v>
      </c>
      <c r="B3546" s="25" t="s">
        <v>234</v>
      </c>
      <c r="C3546" s="24"/>
      <c r="D3546" s="24">
        <v>26900</v>
      </c>
      <c r="E3546" s="24">
        <v>26900</v>
      </c>
      <c r="F3546" s="24">
        <v>29040</v>
      </c>
      <c r="G3546"/>
      <c r="H3546"/>
      <c r="I3546"/>
      <c r="J3546"/>
      <c r="K3546"/>
      <c r="L3546"/>
      <c r="M3546"/>
    </row>
    <row r="3547" spans="1:13" s="39" customFormat="1">
      <c r="A3547" s="26" t="s">
        <v>186</v>
      </c>
      <c r="B3547" s="25" t="s">
        <v>185</v>
      </c>
      <c r="C3547" s="24"/>
      <c r="D3547" s="24">
        <v>136431</v>
      </c>
      <c r="E3547" s="24">
        <v>104303</v>
      </c>
      <c r="F3547" s="24">
        <v>60540</v>
      </c>
      <c r="G3547"/>
      <c r="H3547"/>
      <c r="I3547"/>
      <c r="J3547"/>
      <c r="K3547"/>
      <c r="L3547"/>
      <c r="M3547"/>
    </row>
    <row r="3548" spans="1:13" s="39" customFormat="1">
      <c r="A3548" s="26" t="s">
        <v>233</v>
      </c>
      <c r="B3548" s="25" t="s">
        <v>232</v>
      </c>
      <c r="C3548" s="24"/>
      <c r="D3548" s="24">
        <v>247553</v>
      </c>
      <c r="E3548" s="24">
        <v>54575</v>
      </c>
      <c r="F3548" s="24">
        <v>46620</v>
      </c>
      <c r="G3548"/>
      <c r="H3548"/>
      <c r="I3548"/>
      <c r="J3548"/>
      <c r="K3548"/>
      <c r="L3548"/>
      <c r="M3548"/>
    </row>
    <row r="3549" spans="1:13" s="39" customFormat="1">
      <c r="A3549" s="26" t="s">
        <v>184</v>
      </c>
      <c r="B3549" s="25" t="s">
        <v>183</v>
      </c>
      <c r="C3549" s="24"/>
      <c r="D3549" s="24">
        <v>56000</v>
      </c>
      <c r="E3549" s="24">
        <v>55350</v>
      </c>
      <c r="F3549" s="24">
        <v>59630</v>
      </c>
      <c r="G3549"/>
      <c r="H3549"/>
      <c r="I3549"/>
      <c r="J3549"/>
      <c r="K3549"/>
      <c r="L3549"/>
      <c r="M3549"/>
    </row>
    <row r="3550" spans="1:13" s="39" customFormat="1">
      <c r="A3550" s="26" t="s">
        <v>182</v>
      </c>
      <c r="B3550" s="25" t="s">
        <v>181</v>
      </c>
      <c r="C3550" s="24"/>
      <c r="D3550" s="24">
        <v>134198</v>
      </c>
      <c r="E3550" s="24">
        <v>81785</v>
      </c>
      <c r="F3550" s="24">
        <v>17828</v>
      </c>
      <c r="G3550"/>
      <c r="H3550"/>
      <c r="I3550"/>
      <c r="J3550"/>
      <c r="K3550"/>
      <c r="L3550"/>
      <c r="M3550"/>
    </row>
    <row r="3551" spans="1:13" s="39" customFormat="1">
      <c r="A3551" s="26" t="s">
        <v>231</v>
      </c>
      <c r="B3551" s="25" t="s">
        <v>230</v>
      </c>
      <c r="C3551" s="24"/>
      <c r="D3551" s="24">
        <v>17400</v>
      </c>
      <c r="E3551" s="24">
        <v>16367</v>
      </c>
      <c r="F3551" s="24">
        <v>11638</v>
      </c>
      <c r="G3551"/>
      <c r="H3551"/>
      <c r="I3551"/>
      <c r="J3551"/>
      <c r="K3551"/>
      <c r="L3551"/>
      <c r="M3551"/>
    </row>
    <row r="3552" spans="1:13" s="39" customFormat="1">
      <c r="A3552" s="26" t="s">
        <v>229</v>
      </c>
      <c r="B3552" s="25" t="s">
        <v>228</v>
      </c>
      <c r="C3552" s="24"/>
      <c r="D3552" s="24">
        <v>5500</v>
      </c>
      <c r="E3552" s="24">
        <v>3200</v>
      </c>
      <c r="F3552" s="24">
        <v>5420</v>
      </c>
      <c r="G3552"/>
      <c r="H3552"/>
      <c r="I3552"/>
      <c r="J3552"/>
      <c r="K3552"/>
      <c r="L3552"/>
      <c r="M3552"/>
    </row>
    <row r="3553" spans="1:13" s="39" customFormat="1">
      <c r="A3553" s="26" t="s">
        <v>180</v>
      </c>
      <c r="B3553" s="25" t="s">
        <v>179</v>
      </c>
      <c r="C3553" s="24"/>
      <c r="D3553" s="24">
        <v>12825</v>
      </c>
      <c r="E3553" s="24">
        <v>9771</v>
      </c>
      <c r="F3553" s="24">
        <v>7165</v>
      </c>
      <c r="G3553"/>
      <c r="H3553"/>
      <c r="I3553"/>
      <c r="J3553"/>
      <c r="K3553"/>
      <c r="L3553"/>
      <c r="M3553"/>
    </row>
    <row r="3554" spans="1:13" s="39" customFormat="1">
      <c r="A3554" s="26" t="s">
        <v>227</v>
      </c>
      <c r="B3554" s="25" t="s">
        <v>226</v>
      </c>
      <c r="C3554" s="24"/>
      <c r="D3554" s="24">
        <v>41627</v>
      </c>
      <c r="E3554" s="24">
        <v>40400</v>
      </c>
      <c r="F3554" s="24">
        <v>14280</v>
      </c>
      <c r="G3554"/>
      <c r="H3554"/>
      <c r="I3554"/>
      <c r="J3554"/>
      <c r="K3554"/>
      <c r="L3554"/>
      <c r="M3554"/>
    </row>
    <row r="3555" spans="1:13" s="39" customFormat="1">
      <c r="A3555" s="26" t="s">
        <v>142</v>
      </c>
      <c r="B3555" s="25" t="s">
        <v>141</v>
      </c>
      <c r="C3555" s="24"/>
      <c r="D3555" s="24">
        <v>34002</v>
      </c>
      <c r="E3555" s="24">
        <v>10295</v>
      </c>
      <c r="F3555" s="24">
        <v>10250</v>
      </c>
      <c r="G3555"/>
      <c r="H3555"/>
      <c r="I3555"/>
      <c r="J3555"/>
      <c r="K3555"/>
      <c r="L3555"/>
      <c r="M3555"/>
    </row>
    <row r="3556" spans="1:13" s="39" customFormat="1">
      <c r="A3556" s="26" t="s">
        <v>178</v>
      </c>
      <c r="B3556" s="25" t="s">
        <v>177</v>
      </c>
      <c r="C3556" s="24"/>
      <c r="D3556" s="24">
        <v>2720</v>
      </c>
      <c r="E3556" s="24">
        <v>1220</v>
      </c>
      <c r="F3556" s="24">
        <v>1220</v>
      </c>
      <c r="G3556"/>
      <c r="H3556"/>
      <c r="I3556"/>
      <c r="J3556"/>
      <c r="K3556"/>
      <c r="L3556"/>
      <c r="M3556"/>
    </row>
    <row r="3557" spans="1:13" s="39" customFormat="1">
      <c r="A3557" s="26" t="s">
        <v>151</v>
      </c>
      <c r="B3557" s="25" t="s">
        <v>150</v>
      </c>
      <c r="C3557" s="24"/>
      <c r="D3557" s="24">
        <v>51650</v>
      </c>
      <c r="E3557" s="24">
        <v>55650</v>
      </c>
      <c r="F3557" s="24">
        <v>59600</v>
      </c>
      <c r="G3557"/>
      <c r="H3557"/>
      <c r="I3557"/>
      <c r="J3557"/>
      <c r="K3557"/>
      <c r="L3557"/>
      <c r="M3557"/>
    </row>
    <row r="3558" spans="1:13" s="39" customFormat="1">
      <c r="A3558" s="26" t="s">
        <v>225</v>
      </c>
      <c r="B3558" s="25" t="s">
        <v>224</v>
      </c>
      <c r="C3558" s="24"/>
      <c r="D3558" s="24">
        <v>29227</v>
      </c>
      <c r="E3558" s="24">
        <v>14500</v>
      </c>
      <c r="F3558" s="24">
        <v>11050</v>
      </c>
      <c r="G3558"/>
      <c r="H3558"/>
      <c r="I3558"/>
      <c r="J3558"/>
      <c r="K3558"/>
      <c r="L3558"/>
      <c r="M3558"/>
    </row>
    <row r="3559" spans="1:13" s="39" customFormat="1">
      <c r="A3559" s="26" t="s">
        <v>140</v>
      </c>
      <c r="B3559" s="25" t="s">
        <v>139</v>
      </c>
      <c r="C3559" s="24"/>
      <c r="D3559" s="24">
        <v>126030</v>
      </c>
      <c r="E3559" s="24">
        <v>96290</v>
      </c>
      <c r="F3559" s="24">
        <v>71870</v>
      </c>
      <c r="G3559"/>
      <c r="H3559"/>
      <c r="I3559"/>
      <c r="J3559"/>
      <c r="K3559"/>
      <c r="L3559"/>
      <c r="M3559"/>
    </row>
    <row r="3560" spans="1:13" s="39" customFormat="1">
      <c r="A3560" s="26" t="s">
        <v>223</v>
      </c>
      <c r="B3560" s="25" t="s">
        <v>222</v>
      </c>
      <c r="C3560" s="24"/>
      <c r="D3560" s="24">
        <v>17972</v>
      </c>
      <c r="E3560" s="24">
        <v>14772</v>
      </c>
      <c r="F3560" s="24">
        <v>14382</v>
      </c>
      <c r="G3560"/>
      <c r="H3560"/>
      <c r="I3560"/>
      <c r="J3560"/>
      <c r="K3560"/>
      <c r="L3560"/>
      <c r="M3560"/>
    </row>
    <row r="3561" spans="1:13" s="39" customFormat="1">
      <c r="A3561" s="26" t="s">
        <v>149</v>
      </c>
      <c r="B3561" s="25" t="s">
        <v>148</v>
      </c>
      <c r="C3561" s="24"/>
      <c r="D3561" s="24">
        <v>58404</v>
      </c>
      <c r="E3561" s="24">
        <v>32029</v>
      </c>
      <c r="F3561" s="24">
        <v>15203</v>
      </c>
      <c r="G3561"/>
      <c r="H3561"/>
      <c r="I3561"/>
      <c r="J3561"/>
      <c r="K3561"/>
      <c r="L3561"/>
      <c r="M3561"/>
    </row>
    <row r="3562" spans="1:13" s="39" customFormat="1">
      <c r="A3562" s="26" t="s">
        <v>176</v>
      </c>
      <c r="B3562" s="25" t="s">
        <v>175</v>
      </c>
      <c r="C3562" s="24"/>
      <c r="D3562" s="24">
        <v>39776</v>
      </c>
      <c r="E3562" s="24">
        <v>10590</v>
      </c>
      <c r="F3562" s="24">
        <v>9490</v>
      </c>
      <c r="G3562"/>
      <c r="H3562"/>
      <c r="I3562"/>
      <c r="J3562"/>
      <c r="K3562"/>
      <c r="L3562"/>
      <c r="M3562"/>
    </row>
    <row r="3563" spans="1:13" s="39" customFormat="1">
      <c r="A3563" s="26" t="s">
        <v>174</v>
      </c>
      <c r="B3563" s="25" t="s">
        <v>173</v>
      </c>
      <c r="C3563" s="24"/>
      <c r="D3563" s="24">
        <v>10217</v>
      </c>
      <c r="E3563" s="24">
        <v>7129</v>
      </c>
      <c r="F3563" s="24">
        <v>6969</v>
      </c>
      <c r="G3563"/>
      <c r="H3563"/>
      <c r="I3563"/>
      <c r="J3563"/>
      <c r="K3563"/>
      <c r="L3563"/>
      <c r="M3563"/>
    </row>
    <row r="3564" spans="1:13" s="39" customFormat="1">
      <c r="A3564" s="26" t="s">
        <v>217</v>
      </c>
      <c r="B3564" s="25" t="s">
        <v>216</v>
      </c>
      <c r="C3564" s="24"/>
      <c r="D3564" s="24">
        <v>2050</v>
      </c>
      <c r="E3564" s="24">
        <v>2000</v>
      </c>
      <c r="F3564" s="24">
        <v>2000</v>
      </c>
      <c r="G3564"/>
      <c r="H3564"/>
      <c r="I3564"/>
      <c r="J3564"/>
      <c r="K3564"/>
      <c r="L3564"/>
      <c r="M3564"/>
    </row>
    <row r="3565" spans="1:13" s="39" customFormat="1">
      <c r="A3565" s="26" t="s">
        <v>172</v>
      </c>
      <c r="B3565" s="25" t="s">
        <v>171</v>
      </c>
      <c r="C3565" s="24"/>
      <c r="D3565" s="24">
        <v>2000</v>
      </c>
      <c r="E3565" s="24">
        <v>2000</v>
      </c>
      <c r="F3565" s="24">
        <v>2000</v>
      </c>
      <c r="G3565"/>
      <c r="H3565"/>
      <c r="I3565"/>
      <c r="J3565"/>
      <c r="K3565"/>
      <c r="L3565"/>
      <c r="M3565"/>
    </row>
    <row r="3566" spans="1:13" s="39" customFormat="1">
      <c r="A3566" s="26" t="s">
        <v>213</v>
      </c>
      <c r="B3566" s="25" t="s">
        <v>212</v>
      </c>
      <c r="C3566" s="24"/>
      <c r="D3566" s="24">
        <v>13254</v>
      </c>
      <c r="E3566" s="24">
        <v>11127</v>
      </c>
      <c r="F3566" s="24">
        <v>18347</v>
      </c>
      <c r="G3566"/>
      <c r="H3566"/>
      <c r="I3566"/>
      <c r="J3566"/>
      <c r="K3566"/>
      <c r="L3566"/>
      <c r="M3566"/>
    </row>
    <row r="3567" spans="1:13" s="39" customFormat="1">
      <c r="A3567" s="26" t="s">
        <v>211</v>
      </c>
      <c r="B3567" s="25" t="s">
        <v>210</v>
      </c>
      <c r="C3567" s="24"/>
      <c r="D3567" s="24">
        <v>433</v>
      </c>
      <c r="E3567" s="24">
        <v>165</v>
      </c>
      <c r="F3567" s="24"/>
      <c r="G3567"/>
      <c r="H3567"/>
      <c r="I3567"/>
      <c r="J3567"/>
      <c r="K3567"/>
      <c r="L3567"/>
      <c r="M3567"/>
    </row>
    <row r="3568" spans="1:13" s="39" customFormat="1" ht="25.5">
      <c r="A3568" s="26" t="s">
        <v>192</v>
      </c>
      <c r="B3568" s="25" t="s">
        <v>191</v>
      </c>
      <c r="C3568" s="24"/>
      <c r="D3568" s="24">
        <v>246634</v>
      </c>
      <c r="E3568" s="24">
        <v>220733</v>
      </c>
      <c r="F3568" s="24">
        <v>242895</v>
      </c>
      <c r="G3568"/>
      <c r="H3568"/>
      <c r="I3568"/>
      <c r="J3568"/>
      <c r="K3568"/>
      <c r="L3568"/>
      <c r="M3568"/>
    </row>
    <row r="3569" spans="1:13" s="39" customFormat="1">
      <c r="A3569" s="26" t="s">
        <v>207</v>
      </c>
      <c r="B3569" s="25" t="s">
        <v>206</v>
      </c>
      <c r="C3569" s="24"/>
      <c r="D3569" s="24">
        <v>5620</v>
      </c>
      <c r="E3569" s="24">
        <v>2700</v>
      </c>
      <c r="F3569" s="24"/>
      <c r="G3569"/>
      <c r="H3569"/>
      <c r="I3569"/>
      <c r="J3569"/>
      <c r="K3569"/>
      <c r="L3569"/>
      <c r="M3569"/>
    </row>
    <row r="3570" spans="1:13" s="39" customFormat="1">
      <c r="A3570" s="26" t="s">
        <v>138</v>
      </c>
      <c r="B3570" s="25" t="s">
        <v>137</v>
      </c>
      <c r="C3570" s="24"/>
      <c r="D3570" s="24"/>
      <c r="E3570" s="24">
        <v>339386</v>
      </c>
      <c r="F3570" s="24"/>
      <c r="G3570"/>
      <c r="H3570"/>
      <c r="I3570"/>
      <c r="J3570"/>
      <c r="K3570"/>
      <c r="L3570"/>
      <c r="M3570"/>
    </row>
    <row r="3571" spans="1:13" s="39" customFormat="1">
      <c r="A3571" s="26" t="s">
        <v>147</v>
      </c>
      <c r="B3571" s="25" t="s">
        <v>146</v>
      </c>
      <c r="C3571" s="24"/>
      <c r="D3571" s="24">
        <v>123610</v>
      </c>
      <c r="E3571" s="24">
        <v>16000</v>
      </c>
      <c r="F3571" s="24">
        <v>23600</v>
      </c>
      <c r="G3571"/>
      <c r="H3571"/>
      <c r="I3571"/>
      <c r="J3571"/>
      <c r="K3571"/>
      <c r="L3571"/>
      <c r="M3571"/>
    </row>
    <row r="3572" spans="1:13" s="39" customFormat="1">
      <c r="A3572" s="26" t="s">
        <v>205</v>
      </c>
      <c r="B3572" s="25" t="s">
        <v>204</v>
      </c>
      <c r="C3572" s="24"/>
      <c r="D3572" s="24">
        <v>7000</v>
      </c>
      <c r="E3572" s="24">
        <v>7000</v>
      </c>
      <c r="F3572" s="24">
        <v>7000</v>
      </c>
      <c r="G3572"/>
      <c r="H3572"/>
      <c r="I3572"/>
      <c r="J3572"/>
      <c r="K3572"/>
      <c r="L3572"/>
      <c r="M3572"/>
    </row>
    <row r="3573" spans="1:13" s="39" customFormat="1">
      <c r="A3573" s="26" t="s">
        <v>203</v>
      </c>
      <c r="B3573" s="25" t="s">
        <v>202</v>
      </c>
      <c r="C3573" s="24"/>
      <c r="D3573" s="24">
        <v>2362</v>
      </c>
      <c r="E3573" s="24">
        <v>6000</v>
      </c>
      <c r="F3573" s="24">
        <v>6000</v>
      </c>
      <c r="G3573"/>
      <c r="H3573"/>
      <c r="I3573"/>
      <c r="J3573"/>
      <c r="K3573"/>
      <c r="L3573"/>
      <c r="M3573"/>
    </row>
    <row r="3574" spans="1:13" s="39" customFormat="1">
      <c r="A3574" s="26" t="s">
        <v>164</v>
      </c>
      <c r="B3574" s="25" t="s">
        <v>163</v>
      </c>
      <c r="C3574" s="24"/>
      <c r="D3574" s="24">
        <v>278245</v>
      </c>
      <c r="E3574" s="24">
        <v>117156</v>
      </c>
      <c r="F3574" s="24">
        <v>66714</v>
      </c>
      <c r="G3574"/>
      <c r="H3574"/>
      <c r="I3574"/>
      <c r="J3574"/>
      <c r="K3574"/>
      <c r="L3574"/>
      <c r="M3574"/>
    </row>
    <row r="3575" spans="1:13" s="39" customFormat="1">
      <c r="A3575" s="26" t="s">
        <v>201</v>
      </c>
      <c r="B3575" s="25" t="s">
        <v>200</v>
      </c>
      <c r="C3575" s="24"/>
      <c r="D3575" s="24">
        <v>245953</v>
      </c>
      <c r="E3575" s="24">
        <v>28987</v>
      </c>
      <c r="F3575" s="24">
        <v>26728</v>
      </c>
      <c r="G3575"/>
      <c r="H3575"/>
      <c r="I3575"/>
      <c r="J3575"/>
      <c r="K3575"/>
      <c r="L3575"/>
      <c r="M3575"/>
    </row>
    <row r="3576" spans="1:13" s="39" customFormat="1">
      <c r="A3576" s="26" t="s">
        <v>240</v>
      </c>
      <c r="B3576" s="25" t="s">
        <v>239</v>
      </c>
      <c r="C3576" s="24"/>
      <c r="D3576" s="24">
        <v>117133</v>
      </c>
      <c r="E3576" s="24">
        <v>7815</v>
      </c>
      <c r="F3576" s="24">
        <v>5442</v>
      </c>
      <c r="G3576"/>
      <c r="H3576"/>
      <c r="I3576"/>
      <c r="J3576"/>
      <c r="K3576"/>
      <c r="L3576"/>
      <c r="M3576"/>
    </row>
    <row r="3577" spans="1:13" s="39" customFormat="1">
      <c r="A3577" s="26" t="s">
        <v>255</v>
      </c>
      <c r="B3577" s="25" t="s">
        <v>254</v>
      </c>
      <c r="C3577" s="24"/>
      <c r="D3577" s="24">
        <v>2000</v>
      </c>
      <c r="E3577" s="24"/>
      <c r="F3577" s="24"/>
      <c r="G3577"/>
      <c r="H3577"/>
      <c r="I3577"/>
      <c r="J3577"/>
      <c r="K3577"/>
      <c r="L3577"/>
      <c r="M3577"/>
    </row>
    <row r="3578" spans="1:13" s="39" customFormat="1">
      <c r="A3578" s="26" t="s">
        <v>199</v>
      </c>
      <c r="B3578" s="25" t="s">
        <v>198</v>
      </c>
      <c r="C3578" s="24"/>
      <c r="D3578" s="24">
        <v>3200</v>
      </c>
      <c r="E3578" s="24">
        <v>2500</v>
      </c>
      <c r="F3578" s="24">
        <v>2500</v>
      </c>
      <c r="G3578"/>
      <c r="H3578"/>
      <c r="I3578"/>
      <c r="J3578"/>
      <c r="K3578"/>
      <c r="L3578"/>
      <c r="M3578"/>
    </row>
    <row r="3579" spans="1:13" s="39" customFormat="1">
      <c r="A3579" s="26" t="s">
        <v>251</v>
      </c>
      <c r="B3579" s="25" t="s">
        <v>250</v>
      </c>
      <c r="C3579" s="24"/>
      <c r="D3579" s="24">
        <v>75000</v>
      </c>
      <c r="E3579" s="24"/>
      <c r="F3579" s="24"/>
      <c r="G3579"/>
      <c r="H3579"/>
      <c r="I3579"/>
      <c r="J3579"/>
      <c r="K3579"/>
      <c r="L3579"/>
      <c r="M3579"/>
    </row>
    <row r="3580" spans="1:13" s="39" customFormat="1">
      <c r="A3580" s="28" t="s">
        <v>247</v>
      </c>
      <c r="B3580" s="25" t="s">
        <v>26</v>
      </c>
      <c r="C3580" s="27"/>
      <c r="D3580" s="27">
        <v>47022</v>
      </c>
      <c r="E3580" s="27">
        <v>26290</v>
      </c>
      <c r="F3580" s="27">
        <v>27290</v>
      </c>
      <c r="G3580"/>
      <c r="H3580"/>
      <c r="I3580"/>
      <c r="J3580"/>
      <c r="K3580"/>
      <c r="L3580"/>
      <c r="M3580"/>
    </row>
    <row r="3581" spans="1:13" s="39" customFormat="1">
      <c r="A3581" s="26" t="s">
        <v>161</v>
      </c>
      <c r="B3581" s="25" t="s">
        <v>160</v>
      </c>
      <c r="C3581" s="24"/>
      <c r="D3581" s="24">
        <v>3000</v>
      </c>
      <c r="E3581" s="24">
        <v>3500</v>
      </c>
      <c r="F3581" s="24">
        <v>4000</v>
      </c>
      <c r="G3581"/>
      <c r="H3581"/>
      <c r="I3581"/>
      <c r="J3581"/>
      <c r="K3581"/>
      <c r="L3581"/>
      <c r="M3581"/>
    </row>
    <row r="3582" spans="1:13" s="39" customFormat="1">
      <c r="A3582" s="26" t="s">
        <v>246</v>
      </c>
      <c r="B3582" s="25" t="s">
        <v>245</v>
      </c>
      <c r="C3582" s="24"/>
      <c r="D3582" s="24">
        <v>3000</v>
      </c>
      <c r="E3582" s="24">
        <v>3000</v>
      </c>
      <c r="F3582" s="24">
        <v>3000</v>
      </c>
      <c r="G3582"/>
      <c r="H3582"/>
      <c r="I3582"/>
      <c r="J3582"/>
      <c r="K3582"/>
      <c r="L3582"/>
      <c r="M3582"/>
    </row>
    <row r="3583" spans="1:13" s="39" customFormat="1">
      <c r="A3583" s="26" t="s">
        <v>157</v>
      </c>
      <c r="B3583" s="25" t="s">
        <v>156</v>
      </c>
      <c r="C3583" s="24"/>
      <c r="D3583" s="24">
        <v>2000</v>
      </c>
      <c r="E3583" s="24"/>
      <c r="F3583" s="24"/>
      <c r="G3583"/>
      <c r="H3583"/>
      <c r="I3583"/>
      <c r="J3583"/>
      <c r="K3583"/>
      <c r="L3583"/>
      <c r="M3583"/>
    </row>
    <row r="3584" spans="1:13" s="39" customFormat="1">
      <c r="A3584" s="26" t="s">
        <v>186</v>
      </c>
      <c r="B3584" s="25" t="s">
        <v>185</v>
      </c>
      <c r="C3584" s="24"/>
      <c r="D3584" s="24">
        <v>929</v>
      </c>
      <c r="E3584" s="24">
        <v>1099</v>
      </c>
      <c r="F3584" s="24">
        <v>1599</v>
      </c>
      <c r="G3584"/>
      <c r="H3584"/>
      <c r="I3584"/>
      <c r="J3584"/>
      <c r="K3584"/>
      <c r="L3584"/>
      <c r="M3584"/>
    </row>
    <row r="3585" spans="1:13" s="39" customFormat="1">
      <c r="A3585" s="26" t="s">
        <v>140</v>
      </c>
      <c r="B3585" s="25" t="s">
        <v>139</v>
      </c>
      <c r="C3585" s="24"/>
      <c r="D3585" s="24">
        <v>11000</v>
      </c>
      <c r="E3585" s="24">
        <v>11000</v>
      </c>
      <c r="F3585" s="24">
        <v>11000</v>
      </c>
      <c r="G3585"/>
      <c r="H3585"/>
      <c r="I3585"/>
      <c r="J3585"/>
      <c r="K3585"/>
      <c r="L3585"/>
      <c r="M3585"/>
    </row>
    <row r="3586" spans="1:13" s="39" customFormat="1">
      <c r="A3586" s="26" t="s">
        <v>176</v>
      </c>
      <c r="B3586" s="25" t="s">
        <v>175</v>
      </c>
      <c r="C3586" s="24"/>
      <c r="D3586" s="24">
        <v>3402</v>
      </c>
      <c r="E3586" s="24"/>
      <c r="F3586" s="24"/>
      <c r="G3586"/>
      <c r="H3586"/>
      <c r="I3586"/>
      <c r="J3586"/>
      <c r="K3586"/>
      <c r="L3586"/>
      <c r="M3586"/>
    </row>
    <row r="3587" spans="1:13" s="39" customFormat="1">
      <c r="A3587" s="26" t="s">
        <v>219</v>
      </c>
      <c r="B3587" s="25" t="s">
        <v>218</v>
      </c>
      <c r="C3587" s="24"/>
      <c r="D3587" s="24">
        <v>790</v>
      </c>
      <c r="E3587" s="24">
        <v>790</v>
      </c>
      <c r="F3587" s="24">
        <v>790</v>
      </c>
      <c r="G3587"/>
      <c r="H3587"/>
      <c r="I3587"/>
      <c r="J3587"/>
      <c r="K3587"/>
      <c r="L3587"/>
      <c r="M3587"/>
    </row>
    <row r="3588" spans="1:13" s="39" customFormat="1">
      <c r="A3588" s="26" t="s">
        <v>174</v>
      </c>
      <c r="B3588" s="25" t="s">
        <v>173</v>
      </c>
      <c r="C3588" s="24"/>
      <c r="D3588" s="24">
        <v>6901</v>
      </c>
      <c r="E3588" s="24">
        <v>6901</v>
      </c>
      <c r="F3588" s="24">
        <v>6901</v>
      </c>
      <c r="G3588"/>
      <c r="H3588"/>
      <c r="I3588"/>
      <c r="J3588"/>
      <c r="K3588"/>
      <c r="L3588"/>
      <c r="M3588"/>
    </row>
    <row r="3589" spans="1:13" s="39" customFormat="1">
      <c r="A3589" s="26" t="s">
        <v>164</v>
      </c>
      <c r="B3589" s="25" t="s">
        <v>163</v>
      </c>
      <c r="C3589" s="24"/>
      <c r="D3589" s="24">
        <v>16000</v>
      </c>
      <c r="E3589" s="24"/>
      <c r="F3589" s="24"/>
      <c r="G3589"/>
      <c r="H3589"/>
      <c r="I3589"/>
      <c r="J3589"/>
      <c r="K3589"/>
      <c r="L3589"/>
      <c r="M3589"/>
    </row>
    <row r="3590" spans="1:13" s="39" customFormat="1" ht="25.5">
      <c r="A3590" s="28" t="s">
        <v>236</v>
      </c>
      <c r="B3590" s="25" t="s">
        <v>49</v>
      </c>
      <c r="C3590" s="27"/>
      <c r="D3590" s="27">
        <v>250</v>
      </c>
      <c r="E3590" s="27">
        <v>250</v>
      </c>
      <c r="F3590" s="27">
        <v>250</v>
      </c>
      <c r="G3590"/>
      <c r="H3590"/>
      <c r="I3590"/>
      <c r="J3590"/>
      <c r="K3590"/>
      <c r="L3590"/>
      <c r="M3590"/>
    </row>
    <row r="3591" spans="1:13" s="39" customFormat="1">
      <c r="A3591" s="26" t="s">
        <v>227</v>
      </c>
      <c r="B3591" s="25" t="s">
        <v>226</v>
      </c>
      <c r="C3591" s="24"/>
      <c r="D3591" s="24">
        <v>250</v>
      </c>
      <c r="E3591" s="24">
        <v>250</v>
      </c>
      <c r="F3591" s="24">
        <v>250</v>
      </c>
      <c r="G3591"/>
      <c r="H3591"/>
      <c r="I3591"/>
      <c r="J3591"/>
      <c r="K3591"/>
      <c r="L3591"/>
      <c r="M3591"/>
    </row>
    <row r="3592" spans="1:13" s="39" customFormat="1" ht="25.5">
      <c r="A3592" s="30" t="s">
        <v>391</v>
      </c>
      <c r="B3592" s="25" t="s">
        <v>392</v>
      </c>
      <c r="C3592" s="27"/>
      <c r="D3592" s="27">
        <v>42017593</v>
      </c>
      <c r="E3592" s="27">
        <v>26378000</v>
      </c>
      <c r="F3592" s="27">
        <v>22659653</v>
      </c>
      <c r="G3592"/>
      <c r="H3592"/>
      <c r="I3592"/>
      <c r="J3592"/>
      <c r="K3592"/>
      <c r="L3592"/>
      <c r="M3592"/>
    </row>
    <row r="3593" spans="1:13" s="39" customFormat="1">
      <c r="A3593" s="29" t="s">
        <v>145</v>
      </c>
      <c r="B3593" s="25" t="s">
        <v>144</v>
      </c>
      <c r="C3593" s="27"/>
      <c r="D3593" s="27">
        <v>42017593</v>
      </c>
      <c r="E3593" s="27">
        <v>26378000</v>
      </c>
      <c r="F3593" s="27">
        <v>22659653</v>
      </c>
      <c r="G3593"/>
      <c r="H3593"/>
      <c r="I3593"/>
      <c r="J3593"/>
      <c r="K3593"/>
      <c r="L3593"/>
      <c r="M3593"/>
    </row>
    <row r="3594" spans="1:13" s="39" customFormat="1">
      <c r="A3594" s="28" t="s">
        <v>193</v>
      </c>
      <c r="B3594" s="25" t="s">
        <v>15</v>
      </c>
      <c r="C3594" s="27"/>
      <c r="D3594" s="27">
        <v>5459994</v>
      </c>
      <c r="E3594" s="27">
        <v>3137865</v>
      </c>
      <c r="F3594" s="27">
        <v>2583286</v>
      </c>
      <c r="G3594"/>
      <c r="H3594"/>
      <c r="I3594"/>
      <c r="J3594"/>
      <c r="K3594"/>
      <c r="L3594"/>
      <c r="M3594"/>
    </row>
    <row r="3595" spans="1:13" s="39" customFormat="1">
      <c r="A3595" s="26" t="s">
        <v>161</v>
      </c>
      <c r="B3595" s="25" t="s">
        <v>160</v>
      </c>
      <c r="C3595" s="24"/>
      <c r="D3595" s="24">
        <v>3262</v>
      </c>
      <c r="E3595" s="24"/>
      <c r="F3595" s="24"/>
      <c r="G3595"/>
      <c r="H3595"/>
      <c r="I3595"/>
      <c r="J3595"/>
      <c r="K3595"/>
      <c r="L3595"/>
      <c r="M3595"/>
    </row>
    <row r="3596" spans="1:13" s="39" customFormat="1">
      <c r="A3596" s="26" t="s">
        <v>159</v>
      </c>
      <c r="B3596" s="25" t="s">
        <v>158</v>
      </c>
      <c r="C3596" s="24"/>
      <c r="D3596" s="24">
        <v>1372</v>
      </c>
      <c r="E3596" s="24"/>
      <c r="F3596" s="24"/>
      <c r="G3596"/>
      <c r="H3596"/>
      <c r="I3596"/>
      <c r="J3596"/>
      <c r="K3596"/>
      <c r="L3596"/>
      <c r="M3596"/>
    </row>
    <row r="3597" spans="1:13" s="39" customFormat="1">
      <c r="A3597" s="26" t="s">
        <v>157</v>
      </c>
      <c r="B3597" s="25" t="s">
        <v>156</v>
      </c>
      <c r="C3597" s="24"/>
      <c r="D3597" s="24">
        <v>6783</v>
      </c>
      <c r="E3597" s="24"/>
      <c r="F3597" s="24"/>
      <c r="G3597"/>
      <c r="H3597"/>
      <c r="I3597"/>
      <c r="J3597"/>
      <c r="K3597"/>
      <c r="L3597"/>
      <c r="M3597"/>
    </row>
    <row r="3598" spans="1:13" s="39" customFormat="1">
      <c r="A3598" s="26" t="s">
        <v>155</v>
      </c>
      <c r="B3598" s="25" t="s">
        <v>154</v>
      </c>
      <c r="C3598" s="24"/>
      <c r="D3598" s="24">
        <v>22</v>
      </c>
      <c r="E3598" s="24"/>
      <c r="F3598" s="24"/>
      <c r="G3598"/>
      <c r="H3598"/>
      <c r="I3598"/>
      <c r="J3598"/>
      <c r="K3598"/>
      <c r="L3598"/>
      <c r="M3598"/>
    </row>
    <row r="3599" spans="1:13" s="39" customFormat="1">
      <c r="A3599" s="26" t="s">
        <v>153</v>
      </c>
      <c r="B3599" s="25" t="s">
        <v>152</v>
      </c>
      <c r="C3599" s="24"/>
      <c r="D3599" s="24">
        <v>3202</v>
      </c>
      <c r="E3599" s="24"/>
      <c r="F3599" s="24"/>
      <c r="G3599"/>
      <c r="H3599"/>
      <c r="I3599"/>
      <c r="J3599"/>
      <c r="K3599"/>
      <c r="L3599"/>
      <c r="M3599"/>
    </row>
    <row r="3600" spans="1:13" s="39" customFormat="1">
      <c r="A3600" s="26" t="s">
        <v>186</v>
      </c>
      <c r="B3600" s="25" t="s">
        <v>185</v>
      </c>
      <c r="C3600" s="24"/>
      <c r="D3600" s="24">
        <v>17</v>
      </c>
      <c r="E3600" s="24"/>
      <c r="F3600" s="24"/>
      <c r="G3600"/>
      <c r="H3600"/>
      <c r="I3600"/>
      <c r="J3600"/>
      <c r="K3600"/>
      <c r="L3600"/>
      <c r="M3600"/>
    </row>
    <row r="3601" spans="1:13" s="39" customFormat="1">
      <c r="A3601" s="26" t="s">
        <v>184</v>
      </c>
      <c r="B3601" s="25" t="s">
        <v>183</v>
      </c>
      <c r="C3601" s="24"/>
      <c r="D3601" s="24">
        <v>284</v>
      </c>
      <c r="E3601" s="24"/>
      <c r="F3601" s="24"/>
      <c r="G3601"/>
      <c r="H3601"/>
      <c r="I3601"/>
      <c r="J3601"/>
      <c r="K3601"/>
      <c r="L3601"/>
      <c r="M3601"/>
    </row>
    <row r="3602" spans="1:13" s="39" customFormat="1">
      <c r="A3602" s="26" t="s">
        <v>182</v>
      </c>
      <c r="B3602" s="25" t="s">
        <v>181</v>
      </c>
      <c r="C3602" s="24"/>
      <c r="D3602" s="24">
        <v>25330</v>
      </c>
      <c r="E3602" s="24"/>
      <c r="F3602" s="24"/>
      <c r="G3602"/>
      <c r="H3602"/>
      <c r="I3602"/>
      <c r="J3602"/>
      <c r="K3602"/>
      <c r="L3602"/>
      <c r="M3602"/>
    </row>
    <row r="3603" spans="1:13" s="39" customFormat="1">
      <c r="A3603" s="26" t="s">
        <v>180</v>
      </c>
      <c r="B3603" s="25" t="s">
        <v>179</v>
      </c>
      <c r="C3603" s="24"/>
      <c r="D3603" s="24">
        <v>137</v>
      </c>
      <c r="E3603" s="24"/>
      <c r="F3603" s="24"/>
      <c r="G3603"/>
      <c r="H3603"/>
      <c r="I3603"/>
      <c r="J3603"/>
      <c r="K3603"/>
      <c r="L3603"/>
      <c r="M3603"/>
    </row>
    <row r="3604" spans="1:13" s="39" customFormat="1">
      <c r="A3604" s="26" t="s">
        <v>142</v>
      </c>
      <c r="B3604" s="25" t="s">
        <v>141</v>
      </c>
      <c r="C3604" s="24"/>
      <c r="D3604" s="24">
        <v>4841</v>
      </c>
      <c r="E3604" s="24">
        <v>282</v>
      </c>
      <c r="F3604" s="24"/>
      <c r="G3604"/>
      <c r="H3604"/>
      <c r="I3604"/>
      <c r="J3604"/>
      <c r="K3604"/>
      <c r="L3604"/>
      <c r="M3604"/>
    </row>
    <row r="3605" spans="1:13" s="39" customFormat="1">
      <c r="A3605" s="26" t="s">
        <v>178</v>
      </c>
      <c r="B3605" s="25" t="s">
        <v>177</v>
      </c>
      <c r="C3605" s="24"/>
      <c r="D3605" s="24">
        <v>476</v>
      </c>
      <c r="E3605" s="24"/>
      <c r="F3605" s="24"/>
      <c r="G3605"/>
      <c r="H3605"/>
      <c r="I3605"/>
      <c r="J3605"/>
      <c r="K3605"/>
      <c r="L3605"/>
      <c r="M3605"/>
    </row>
    <row r="3606" spans="1:13" s="39" customFormat="1">
      <c r="A3606" s="26" t="s">
        <v>151</v>
      </c>
      <c r="B3606" s="25" t="s">
        <v>150</v>
      </c>
      <c r="C3606" s="24"/>
      <c r="D3606" s="24">
        <v>9002</v>
      </c>
      <c r="E3606" s="24"/>
      <c r="F3606" s="24"/>
      <c r="G3606"/>
      <c r="H3606"/>
      <c r="I3606"/>
      <c r="J3606"/>
      <c r="K3606"/>
      <c r="L3606"/>
      <c r="M3606"/>
    </row>
    <row r="3607" spans="1:13" s="39" customFormat="1">
      <c r="A3607" s="26" t="s">
        <v>140</v>
      </c>
      <c r="B3607" s="25" t="s">
        <v>139</v>
      </c>
      <c r="C3607" s="24"/>
      <c r="D3607" s="24">
        <v>153704</v>
      </c>
      <c r="E3607" s="24">
        <v>60445</v>
      </c>
      <c r="F3607" s="24">
        <v>59272</v>
      </c>
      <c r="G3607"/>
      <c r="H3607"/>
      <c r="I3607"/>
      <c r="J3607"/>
      <c r="K3607"/>
      <c r="L3607"/>
      <c r="M3607"/>
    </row>
    <row r="3608" spans="1:13" s="39" customFormat="1">
      <c r="A3608" s="26" t="s">
        <v>149</v>
      </c>
      <c r="B3608" s="25" t="s">
        <v>148</v>
      </c>
      <c r="C3608" s="24"/>
      <c r="D3608" s="24">
        <v>280</v>
      </c>
      <c r="E3608" s="24"/>
      <c r="F3608" s="24"/>
      <c r="G3608"/>
      <c r="H3608"/>
      <c r="I3608"/>
      <c r="J3608"/>
      <c r="K3608"/>
      <c r="L3608"/>
      <c r="M3608"/>
    </row>
    <row r="3609" spans="1:13" s="39" customFormat="1">
      <c r="A3609" s="26" t="s">
        <v>176</v>
      </c>
      <c r="B3609" s="25" t="s">
        <v>175</v>
      </c>
      <c r="C3609" s="24"/>
      <c r="D3609" s="24">
        <v>2297</v>
      </c>
      <c r="E3609" s="24"/>
      <c r="F3609" s="24"/>
      <c r="G3609"/>
      <c r="H3609"/>
      <c r="I3609"/>
      <c r="J3609"/>
      <c r="K3609"/>
      <c r="L3609"/>
      <c r="M3609"/>
    </row>
    <row r="3610" spans="1:13" s="39" customFormat="1">
      <c r="A3610" s="26" t="s">
        <v>174</v>
      </c>
      <c r="B3610" s="25" t="s">
        <v>173</v>
      </c>
      <c r="C3610" s="24"/>
      <c r="D3610" s="24">
        <v>1210</v>
      </c>
      <c r="E3610" s="24"/>
      <c r="F3610" s="24"/>
      <c r="G3610"/>
      <c r="H3610"/>
      <c r="I3610"/>
      <c r="J3610"/>
      <c r="K3610"/>
      <c r="L3610"/>
      <c r="M3610"/>
    </row>
    <row r="3611" spans="1:13" s="39" customFormat="1">
      <c r="A3611" s="26" t="s">
        <v>172</v>
      </c>
      <c r="B3611" s="25" t="s">
        <v>171</v>
      </c>
      <c r="C3611" s="24"/>
      <c r="D3611" s="24">
        <v>114</v>
      </c>
      <c r="E3611" s="24"/>
      <c r="F3611" s="24"/>
      <c r="G3611"/>
      <c r="H3611"/>
      <c r="I3611"/>
      <c r="J3611"/>
      <c r="K3611"/>
      <c r="L3611"/>
      <c r="M3611"/>
    </row>
    <row r="3612" spans="1:13" s="39" customFormat="1" ht="25.5">
      <c r="A3612" s="26" t="s">
        <v>192</v>
      </c>
      <c r="B3612" s="25" t="s">
        <v>191</v>
      </c>
      <c r="C3612" s="24"/>
      <c r="D3612" s="24">
        <v>309919</v>
      </c>
      <c r="E3612" s="24"/>
      <c r="F3612" s="24"/>
      <c r="G3612"/>
      <c r="H3612"/>
      <c r="I3612"/>
      <c r="J3612"/>
      <c r="K3612"/>
      <c r="L3612"/>
      <c r="M3612"/>
    </row>
    <row r="3613" spans="1:13" s="39" customFormat="1" ht="25.5">
      <c r="A3613" s="26" t="s">
        <v>190</v>
      </c>
      <c r="B3613" s="25" t="s">
        <v>189</v>
      </c>
      <c r="C3613" s="24"/>
      <c r="D3613" s="24">
        <v>78476</v>
      </c>
      <c r="E3613" s="24"/>
      <c r="F3613" s="24"/>
      <c r="G3613"/>
      <c r="H3613"/>
      <c r="I3613"/>
      <c r="J3613"/>
      <c r="K3613"/>
      <c r="L3613"/>
      <c r="M3613"/>
    </row>
    <row r="3614" spans="1:13" s="39" customFormat="1">
      <c r="A3614" s="26" t="s">
        <v>138</v>
      </c>
      <c r="B3614" s="25" t="s">
        <v>137</v>
      </c>
      <c r="C3614" s="24"/>
      <c r="D3614" s="24">
        <v>3028594</v>
      </c>
      <c r="E3614" s="24">
        <v>2546388</v>
      </c>
      <c r="F3614" s="24">
        <v>2455384</v>
      </c>
      <c r="G3614"/>
      <c r="H3614"/>
      <c r="I3614"/>
      <c r="J3614"/>
      <c r="K3614"/>
      <c r="L3614"/>
      <c r="M3614"/>
    </row>
    <row r="3615" spans="1:13" s="39" customFormat="1">
      <c r="A3615" s="26" t="s">
        <v>164</v>
      </c>
      <c r="B3615" s="25" t="s">
        <v>163</v>
      </c>
      <c r="C3615" s="24"/>
      <c r="D3615" s="24">
        <v>1830672</v>
      </c>
      <c r="E3615" s="24">
        <v>530750</v>
      </c>
      <c r="F3615" s="24">
        <v>68630</v>
      </c>
      <c r="G3615"/>
      <c r="H3615"/>
      <c r="I3615"/>
      <c r="J3615"/>
      <c r="K3615"/>
      <c r="L3615"/>
      <c r="M3615"/>
    </row>
    <row r="3616" spans="1:13" s="39" customFormat="1">
      <c r="A3616" s="28" t="s">
        <v>188</v>
      </c>
      <c r="B3616" s="25" t="s">
        <v>187</v>
      </c>
      <c r="C3616" s="27"/>
      <c r="D3616" s="27">
        <v>31113570</v>
      </c>
      <c r="E3616" s="27">
        <v>17781235</v>
      </c>
      <c r="F3616" s="27">
        <v>14638620</v>
      </c>
      <c r="G3616"/>
      <c r="H3616"/>
      <c r="I3616"/>
      <c r="J3616"/>
      <c r="K3616"/>
      <c r="L3616"/>
      <c r="M3616"/>
    </row>
    <row r="3617" spans="1:13" s="39" customFormat="1">
      <c r="A3617" s="26" t="s">
        <v>161</v>
      </c>
      <c r="B3617" s="25" t="s">
        <v>160</v>
      </c>
      <c r="C3617" s="24"/>
      <c r="D3617" s="24">
        <v>35651</v>
      </c>
      <c r="E3617" s="24"/>
      <c r="F3617" s="24"/>
      <c r="G3617"/>
      <c r="H3617"/>
      <c r="I3617"/>
      <c r="J3617"/>
      <c r="K3617"/>
      <c r="L3617"/>
      <c r="M3617"/>
    </row>
    <row r="3618" spans="1:13" s="39" customFormat="1">
      <c r="A3618" s="26" t="s">
        <v>159</v>
      </c>
      <c r="B3618" s="25" t="s">
        <v>158</v>
      </c>
      <c r="C3618" s="24"/>
      <c r="D3618" s="24">
        <v>11638</v>
      </c>
      <c r="E3618" s="24"/>
      <c r="F3618" s="24"/>
      <c r="G3618"/>
      <c r="H3618"/>
      <c r="I3618"/>
      <c r="J3618"/>
      <c r="K3618"/>
      <c r="L3618"/>
      <c r="M3618"/>
    </row>
    <row r="3619" spans="1:13" s="39" customFormat="1">
      <c r="A3619" s="26" t="s">
        <v>157</v>
      </c>
      <c r="B3619" s="25" t="s">
        <v>156</v>
      </c>
      <c r="C3619" s="24"/>
      <c r="D3619" s="24">
        <v>44260</v>
      </c>
      <c r="E3619" s="24"/>
      <c r="F3619" s="24"/>
      <c r="G3619"/>
      <c r="H3619"/>
      <c r="I3619"/>
      <c r="J3619"/>
      <c r="K3619"/>
      <c r="L3619"/>
      <c r="M3619"/>
    </row>
    <row r="3620" spans="1:13" s="39" customFormat="1">
      <c r="A3620" s="26" t="s">
        <v>155</v>
      </c>
      <c r="B3620" s="25" t="s">
        <v>154</v>
      </c>
      <c r="C3620" s="24"/>
      <c r="D3620" s="24">
        <v>486</v>
      </c>
      <c r="E3620" s="24"/>
      <c r="F3620" s="24"/>
      <c r="G3620"/>
      <c r="H3620"/>
      <c r="I3620"/>
      <c r="J3620"/>
      <c r="K3620"/>
      <c r="L3620"/>
      <c r="M3620"/>
    </row>
    <row r="3621" spans="1:13" s="39" customFormat="1">
      <c r="A3621" s="26" t="s">
        <v>153</v>
      </c>
      <c r="B3621" s="25" t="s">
        <v>152</v>
      </c>
      <c r="C3621" s="24"/>
      <c r="D3621" s="24">
        <v>18544</v>
      </c>
      <c r="E3621" s="24"/>
      <c r="F3621" s="24"/>
      <c r="G3621"/>
      <c r="H3621"/>
      <c r="I3621"/>
      <c r="J3621"/>
      <c r="K3621"/>
      <c r="L3621"/>
      <c r="M3621"/>
    </row>
    <row r="3622" spans="1:13" s="39" customFormat="1">
      <c r="A3622" s="26" t="s">
        <v>186</v>
      </c>
      <c r="B3622" s="25" t="s">
        <v>185</v>
      </c>
      <c r="C3622" s="24"/>
      <c r="D3622" s="24">
        <v>64</v>
      </c>
      <c r="E3622" s="24"/>
      <c r="F3622" s="24"/>
      <c r="G3622"/>
      <c r="H3622"/>
      <c r="I3622"/>
      <c r="J3622"/>
      <c r="K3622"/>
      <c r="L3622"/>
      <c r="M3622"/>
    </row>
    <row r="3623" spans="1:13" s="39" customFormat="1">
      <c r="A3623" s="26" t="s">
        <v>184</v>
      </c>
      <c r="B3623" s="25" t="s">
        <v>183</v>
      </c>
      <c r="C3623" s="24"/>
      <c r="D3623" s="24">
        <v>1064</v>
      </c>
      <c r="E3623" s="24"/>
      <c r="F3623" s="24"/>
      <c r="G3623"/>
      <c r="H3623"/>
      <c r="I3623"/>
      <c r="J3623"/>
      <c r="K3623"/>
      <c r="L3623"/>
      <c r="M3623"/>
    </row>
    <row r="3624" spans="1:13" s="39" customFormat="1">
      <c r="A3624" s="26" t="s">
        <v>182</v>
      </c>
      <c r="B3624" s="25" t="s">
        <v>181</v>
      </c>
      <c r="C3624" s="24"/>
      <c r="D3624" s="24">
        <v>143534</v>
      </c>
      <c r="E3624" s="24"/>
      <c r="F3624" s="24"/>
      <c r="G3624"/>
      <c r="H3624"/>
      <c r="I3624"/>
      <c r="J3624"/>
      <c r="K3624"/>
      <c r="L3624"/>
      <c r="M3624"/>
    </row>
    <row r="3625" spans="1:13" s="39" customFormat="1">
      <c r="A3625" s="26" t="s">
        <v>180</v>
      </c>
      <c r="B3625" s="25" t="s">
        <v>179</v>
      </c>
      <c r="C3625" s="24"/>
      <c r="D3625" s="24">
        <v>511</v>
      </c>
      <c r="E3625" s="24"/>
      <c r="F3625" s="24"/>
      <c r="G3625"/>
      <c r="H3625"/>
      <c r="I3625"/>
      <c r="J3625"/>
      <c r="K3625"/>
      <c r="L3625"/>
      <c r="M3625"/>
    </row>
    <row r="3626" spans="1:13" s="39" customFormat="1">
      <c r="A3626" s="26" t="s">
        <v>142</v>
      </c>
      <c r="B3626" s="25" t="s">
        <v>141</v>
      </c>
      <c r="C3626" s="24"/>
      <c r="D3626" s="24">
        <v>29334</v>
      </c>
      <c r="E3626" s="24">
        <v>1601</v>
      </c>
      <c r="F3626" s="24"/>
      <c r="G3626"/>
      <c r="H3626"/>
      <c r="I3626"/>
      <c r="J3626"/>
      <c r="K3626"/>
      <c r="L3626"/>
      <c r="M3626"/>
    </row>
    <row r="3627" spans="1:13" s="39" customFormat="1">
      <c r="A3627" s="26" t="s">
        <v>178</v>
      </c>
      <c r="B3627" s="25" t="s">
        <v>177</v>
      </c>
      <c r="C3627" s="24"/>
      <c r="D3627" s="24">
        <v>2468</v>
      </c>
      <c r="E3627" s="24"/>
      <c r="F3627" s="24"/>
      <c r="G3627"/>
      <c r="H3627"/>
      <c r="I3627"/>
      <c r="J3627"/>
      <c r="K3627"/>
      <c r="L3627"/>
      <c r="M3627"/>
    </row>
    <row r="3628" spans="1:13" s="39" customFormat="1">
      <c r="A3628" s="26" t="s">
        <v>151</v>
      </c>
      <c r="B3628" s="25" t="s">
        <v>150</v>
      </c>
      <c r="C3628" s="24"/>
      <c r="D3628" s="24">
        <v>49932</v>
      </c>
      <c r="E3628" s="24"/>
      <c r="F3628" s="24"/>
      <c r="G3628"/>
      <c r="H3628"/>
      <c r="I3628"/>
      <c r="J3628"/>
      <c r="K3628"/>
      <c r="L3628"/>
      <c r="M3628"/>
    </row>
    <row r="3629" spans="1:13" s="39" customFormat="1">
      <c r="A3629" s="26" t="s">
        <v>140</v>
      </c>
      <c r="B3629" s="25" t="s">
        <v>139</v>
      </c>
      <c r="C3629" s="24"/>
      <c r="D3629" s="24">
        <v>881565</v>
      </c>
      <c r="E3629" s="24">
        <v>342524</v>
      </c>
      <c r="F3629" s="24">
        <v>335873</v>
      </c>
      <c r="G3629"/>
      <c r="H3629"/>
      <c r="I3629"/>
      <c r="J3629"/>
      <c r="K3629"/>
      <c r="L3629"/>
      <c r="M3629"/>
    </row>
    <row r="3630" spans="1:13" s="39" customFormat="1">
      <c r="A3630" s="26" t="s">
        <v>149</v>
      </c>
      <c r="B3630" s="25" t="s">
        <v>148</v>
      </c>
      <c r="C3630" s="24"/>
      <c r="D3630" s="24">
        <v>8150</v>
      </c>
      <c r="E3630" s="24"/>
      <c r="F3630" s="24"/>
      <c r="G3630"/>
      <c r="H3630"/>
      <c r="I3630"/>
      <c r="J3630"/>
      <c r="K3630"/>
      <c r="L3630"/>
      <c r="M3630"/>
    </row>
    <row r="3631" spans="1:13" s="39" customFormat="1">
      <c r="A3631" s="26" t="s">
        <v>176</v>
      </c>
      <c r="B3631" s="25" t="s">
        <v>175</v>
      </c>
      <c r="C3631" s="24"/>
      <c r="D3631" s="24">
        <v>12960</v>
      </c>
      <c r="E3631" s="24"/>
      <c r="F3631" s="24"/>
      <c r="G3631"/>
      <c r="H3631"/>
      <c r="I3631"/>
      <c r="J3631"/>
      <c r="K3631"/>
      <c r="L3631"/>
      <c r="M3631"/>
    </row>
    <row r="3632" spans="1:13" s="39" customFormat="1">
      <c r="A3632" s="26" t="s">
        <v>174</v>
      </c>
      <c r="B3632" s="25" t="s">
        <v>173</v>
      </c>
      <c r="C3632" s="24"/>
      <c r="D3632" s="24">
        <v>6611</v>
      </c>
      <c r="E3632" s="24"/>
      <c r="F3632" s="24"/>
      <c r="G3632"/>
      <c r="H3632"/>
      <c r="I3632"/>
      <c r="J3632"/>
      <c r="K3632"/>
      <c r="L3632"/>
      <c r="M3632"/>
    </row>
    <row r="3633" spans="1:13" s="39" customFormat="1">
      <c r="A3633" s="26" t="s">
        <v>172</v>
      </c>
      <c r="B3633" s="25" t="s">
        <v>171</v>
      </c>
      <c r="C3633" s="24"/>
      <c r="D3633" s="24">
        <v>133</v>
      </c>
      <c r="E3633" s="24"/>
      <c r="F3633" s="24"/>
      <c r="G3633"/>
      <c r="H3633"/>
      <c r="I3633"/>
      <c r="J3633"/>
      <c r="K3633"/>
      <c r="L3633"/>
      <c r="M3633"/>
    </row>
    <row r="3634" spans="1:13" s="39" customFormat="1" ht="25.5">
      <c r="A3634" s="26" t="s">
        <v>170</v>
      </c>
      <c r="B3634" s="25" t="s">
        <v>169</v>
      </c>
      <c r="C3634" s="24"/>
      <c r="D3634" s="24">
        <v>28980</v>
      </c>
      <c r="E3634" s="24"/>
      <c r="F3634" s="24"/>
      <c r="G3634"/>
      <c r="H3634"/>
      <c r="I3634"/>
      <c r="J3634"/>
      <c r="K3634"/>
      <c r="L3634"/>
      <c r="M3634"/>
    </row>
    <row r="3635" spans="1:13" s="39" customFormat="1" ht="25.5">
      <c r="A3635" s="26" t="s">
        <v>168</v>
      </c>
      <c r="B3635" s="25" t="s">
        <v>167</v>
      </c>
      <c r="C3635" s="24"/>
      <c r="D3635" s="24">
        <v>1756208</v>
      </c>
      <c r="E3635" s="24"/>
      <c r="F3635" s="24"/>
      <c r="G3635"/>
      <c r="H3635"/>
      <c r="I3635"/>
      <c r="J3635"/>
      <c r="K3635"/>
      <c r="L3635"/>
      <c r="M3635"/>
    </row>
    <row r="3636" spans="1:13" s="39" customFormat="1" ht="25.5">
      <c r="A3636" s="26" t="s">
        <v>166</v>
      </c>
      <c r="B3636" s="25" t="s">
        <v>165</v>
      </c>
      <c r="C3636" s="24"/>
      <c r="D3636" s="24">
        <v>444697</v>
      </c>
      <c r="E3636" s="24"/>
      <c r="F3636" s="24"/>
      <c r="G3636"/>
      <c r="H3636"/>
      <c r="I3636"/>
      <c r="J3636"/>
      <c r="K3636"/>
      <c r="L3636"/>
      <c r="M3636"/>
    </row>
    <row r="3637" spans="1:13" s="39" customFormat="1">
      <c r="A3637" s="26" t="s">
        <v>138</v>
      </c>
      <c r="B3637" s="25" t="s">
        <v>137</v>
      </c>
      <c r="C3637" s="24"/>
      <c r="D3637" s="24">
        <v>17162035</v>
      </c>
      <c r="E3637" s="24">
        <v>14429533</v>
      </c>
      <c r="F3637" s="24">
        <v>13913844</v>
      </c>
      <c r="G3637"/>
      <c r="H3637"/>
      <c r="I3637"/>
      <c r="J3637"/>
      <c r="K3637"/>
      <c r="L3637"/>
      <c r="M3637"/>
    </row>
    <row r="3638" spans="1:13" s="39" customFormat="1">
      <c r="A3638" s="26" t="s">
        <v>164</v>
      </c>
      <c r="B3638" s="25" t="s">
        <v>163</v>
      </c>
      <c r="C3638" s="24"/>
      <c r="D3638" s="24">
        <v>10474745</v>
      </c>
      <c r="E3638" s="24">
        <v>3007577</v>
      </c>
      <c r="F3638" s="24">
        <v>388903</v>
      </c>
      <c r="G3638"/>
      <c r="H3638"/>
      <c r="I3638"/>
      <c r="J3638"/>
      <c r="K3638"/>
      <c r="L3638"/>
      <c r="M3638"/>
    </row>
    <row r="3639" spans="1:13" s="39" customFormat="1">
      <c r="A3639" s="28" t="s">
        <v>162</v>
      </c>
      <c r="B3639" s="25" t="s">
        <v>38</v>
      </c>
      <c r="C3639" s="27"/>
      <c r="D3639" s="27">
        <v>5444029</v>
      </c>
      <c r="E3639" s="27">
        <v>5458900</v>
      </c>
      <c r="F3639" s="27">
        <v>5437747</v>
      </c>
      <c r="G3639"/>
      <c r="H3639"/>
      <c r="I3639"/>
      <c r="J3639"/>
      <c r="K3639"/>
      <c r="L3639"/>
      <c r="M3639"/>
    </row>
    <row r="3640" spans="1:13" s="39" customFormat="1">
      <c r="A3640" s="26" t="s">
        <v>161</v>
      </c>
      <c r="B3640" s="25" t="s">
        <v>160</v>
      </c>
      <c r="C3640" s="24"/>
      <c r="D3640" s="24">
        <v>63485</v>
      </c>
      <c r="E3640" s="24">
        <v>86638</v>
      </c>
      <c r="F3640" s="24">
        <v>64024</v>
      </c>
      <c r="G3640"/>
      <c r="H3640"/>
      <c r="I3640"/>
      <c r="J3640"/>
      <c r="K3640"/>
      <c r="L3640"/>
      <c r="M3640"/>
    </row>
    <row r="3641" spans="1:13" s="39" customFormat="1">
      <c r="A3641" s="26" t="s">
        <v>159</v>
      </c>
      <c r="B3641" s="25" t="s">
        <v>158</v>
      </c>
      <c r="C3641" s="24"/>
      <c r="D3641" s="24">
        <v>10475</v>
      </c>
      <c r="E3641" s="24">
        <v>14295</v>
      </c>
      <c r="F3641" s="24">
        <v>10563</v>
      </c>
      <c r="G3641"/>
      <c r="H3641"/>
      <c r="I3641"/>
      <c r="J3641"/>
      <c r="K3641"/>
      <c r="L3641"/>
      <c r="M3641"/>
    </row>
    <row r="3642" spans="1:13" s="39" customFormat="1">
      <c r="A3642" s="26" t="s">
        <v>157</v>
      </c>
      <c r="B3642" s="25" t="s">
        <v>156</v>
      </c>
      <c r="C3642" s="24"/>
      <c r="D3642" s="24">
        <v>309553</v>
      </c>
      <c r="E3642" s="24">
        <v>311997</v>
      </c>
      <c r="F3642" s="24">
        <v>314849</v>
      </c>
      <c r="G3642"/>
      <c r="H3642"/>
      <c r="I3642"/>
      <c r="J3642"/>
      <c r="K3642"/>
      <c r="L3642"/>
      <c r="M3642"/>
    </row>
    <row r="3643" spans="1:13" s="39" customFormat="1">
      <c r="A3643" s="26" t="s">
        <v>153</v>
      </c>
      <c r="B3643" s="25" t="s">
        <v>152</v>
      </c>
      <c r="C3643" s="24"/>
      <c r="D3643" s="24">
        <v>78767</v>
      </c>
      <c r="E3643" s="24">
        <v>78767</v>
      </c>
      <c r="F3643" s="24">
        <v>78767</v>
      </c>
      <c r="G3643"/>
      <c r="H3643"/>
      <c r="I3643"/>
      <c r="J3643"/>
      <c r="K3643"/>
      <c r="L3643"/>
      <c r="M3643"/>
    </row>
    <row r="3644" spans="1:13" s="39" customFormat="1">
      <c r="A3644" s="26" t="s">
        <v>186</v>
      </c>
      <c r="B3644" s="25" t="s">
        <v>185</v>
      </c>
      <c r="C3644" s="24"/>
      <c r="D3644" s="24">
        <v>471754</v>
      </c>
      <c r="E3644" s="24">
        <v>471754</v>
      </c>
      <c r="F3644" s="24">
        <v>471754</v>
      </c>
      <c r="G3644"/>
      <c r="H3644"/>
      <c r="I3644"/>
      <c r="J3644"/>
      <c r="K3644"/>
      <c r="L3644"/>
      <c r="M3644"/>
    </row>
    <row r="3645" spans="1:13" s="39" customFormat="1">
      <c r="A3645" s="26" t="s">
        <v>233</v>
      </c>
      <c r="B3645" s="25" t="s">
        <v>232</v>
      </c>
      <c r="C3645" s="24"/>
      <c r="D3645" s="24">
        <v>214000</v>
      </c>
      <c r="E3645" s="24">
        <v>214000</v>
      </c>
      <c r="F3645" s="24">
        <v>214000</v>
      </c>
      <c r="G3645"/>
      <c r="H3645"/>
      <c r="I3645"/>
      <c r="J3645"/>
      <c r="K3645"/>
      <c r="L3645"/>
      <c r="M3645"/>
    </row>
    <row r="3646" spans="1:13" s="39" customFormat="1">
      <c r="A3646" s="26" t="s">
        <v>182</v>
      </c>
      <c r="B3646" s="25" t="s">
        <v>181</v>
      </c>
      <c r="C3646" s="24"/>
      <c r="D3646" s="24">
        <v>130217</v>
      </c>
      <c r="E3646" s="24">
        <v>130217</v>
      </c>
      <c r="F3646" s="24">
        <v>130217</v>
      </c>
      <c r="G3646"/>
      <c r="H3646"/>
      <c r="I3646"/>
      <c r="J3646"/>
      <c r="K3646"/>
      <c r="L3646"/>
      <c r="M3646"/>
    </row>
    <row r="3647" spans="1:13" s="39" customFormat="1">
      <c r="A3647" s="26" t="s">
        <v>227</v>
      </c>
      <c r="B3647" s="25" t="s">
        <v>226</v>
      </c>
      <c r="C3647" s="24"/>
      <c r="D3647" s="24">
        <v>278056</v>
      </c>
      <c r="E3647" s="24">
        <v>278056</v>
      </c>
      <c r="F3647" s="24">
        <v>278056</v>
      </c>
      <c r="G3647"/>
      <c r="H3647"/>
      <c r="I3647"/>
      <c r="J3647"/>
      <c r="K3647"/>
      <c r="L3647"/>
      <c r="M3647"/>
    </row>
    <row r="3648" spans="1:13" s="39" customFormat="1">
      <c r="A3648" s="26" t="s">
        <v>142</v>
      </c>
      <c r="B3648" s="25" t="s">
        <v>141</v>
      </c>
      <c r="C3648" s="24"/>
      <c r="D3648" s="24">
        <v>206984</v>
      </c>
      <c r="E3648" s="24">
        <v>206984</v>
      </c>
      <c r="F3648" s="24">
        <v>206984</v>
      </c>
      <c r="G3648"/>
      <c r="H3648"/>
      <c r="I3648"/>
      <c r="J3648"/>
      <c r="K3648"/>
      <c r="L3648"/>
      <c r="M3648"/>
    </row>
    <row r="3649" spans="1:13" s="39" customFormat="1">
      <c r="A3649" s="26" t="s">
        <v>151</v>
      </c>
      <c r="B3649" s="25" t="s">
        <v>150</v>
      </c>
      <c r="C3649" s="24"/>
      <c r="D3649" s="24">
        <v>9954</v>
      </c>
      <c r="E3649" s="24"/>
      <c r="F3649" s="24"/>
      <c r="G3649"/>
      <c r="H3649"/>
      <c r="I3649"/>
      <c r="J3649"/>
      <c r="K3649"/>
      <c r="L3649"/>
      <c r="M3649"/>
    </row>
    <row r="3650" spans="1:13" s="39" customFormat="1">
      <c r="A3650" s="26" t="s">
        <v>140</v>
      </c>
      <c r="B3650" s="25" t="s">
        <v>139</v>
      </c>
      <c r="C3650" s="24"/>
      <c r="D3650" s="24">
        <v>629829</v>
      </c>
      <c r="E3650" s="24">
        <v>624423</v>
      </c>
      <c r="F3650" s="24">
        <v>631598</v>
      </c>
      <c r="G3650"/>
      <c r="H3650"/>
      <c r="I3650"/>
      <c r="J3650"/>
      <c r="K3650"/>
      <c r="L3650"/>
      <c r="M3650"/>
    </row>
    <row r="3651" spans="1:13" s="39" customFormat="1">
      <c r="A3651" s="26" t="s">
        <v>223</v>
      </c>
      <c r="B3651" s="25" t="s">
        <v>222</v>
      </c>
      <c r="C3651" s="24"/>
      <c r="D3651" s="24">
        <v>410720</v>
      </c>
      <c r="E3651" s="24">
        <v>410720</v>
      </c>
      <c r="F3651" s="24">
        <v>410720</v>
      </c>
      <c r="G3651"/>
      <c r="H3651"/>
      <c r="I3651"/>
      <c r="J3651"/>
      <c r="K3651"/>
      <c r="L3651"/>
      <c r="M3651"/>
    </row>
    <row r="3652" spans="1:13" s="39" customFormat="1">
      <c r="A3652" s="26" t="s">
        <v>149</v>
      </c>
      <c r="B3652" s="25" t="s">
        <v>148</v>
      </c>
      <c r="C3652" s="24"/>
      <c r="D3652" s="24">
        <v>465880</v>
      </c>
      <c r="E3652" s="24">
        <v>466694</v>
      </c>
      <c r="F3652" s="24">
        <v>461860</v>
      </c>
      <c r="G3652"/>
      <c r="H3652"/>
      <c r="I3652"/>
      <c r="J3652"/>
      <c r="K3652"/>
      <c r="L3652"/>
      <c r="M3652"/>
    </row>
    <row r="3653" spans="1:13" s="39" customFormat="1">
      <c r="A3653" s="26" t="s">
        <v>174</v>
      </c>
      <c r="B3653" s="25" t="s">
        <v>173</v>
      </c>
      <c r="C3653" s="24"/>
      <c r="D3653" s="24">
        <v>67912</v>
      </c>
      <c r="E3653" s="24">
        <v>67912</v>
      </c>
      <c r="F3653" s="24">
        <v>67912</v>
      </c>
      <c r="G3653"/>
      <c r="H3653"/>
      <c r="I3653"/>
      <c r="J3653"/>
      <c r="K3653"/>
      <c r="L3653"/>
      <c r="M3653"/>
    </row>
    <row r="3654" spans="1:13" s="39" customFormat="1">
      <c r="A3654" s="26" t="s">
        <v>217</v>
      </c>
      <c r="B3654" s="25" t="s">
        <v>216</v>
      </c>
      <c r="C3654" s="24"/>
      <c r="D3654" s="24">
        <v>59830</v>
      </c>
      <c r="E3654" s="24">
        <v>59830</v>
      </c>
      <c r="F3654" s="24">
        <v>59830</v>
      </c>
      <c r="G3654"/>
      <c r="H3654"/>
      <c r="I3654"/>
      <c r="J3654"/>
      <c r="K3654"/>
      <c r="L3654"/>
      <c r="M3654"/>
    </row>
    <row r="3655" spans="1:13" s="39" customFormat="1">
      <c r="A3655" s="26" t="s">
        <v>172</v>
      </c>
      <c r="B3655" s="25" t="s">
        <v>171</v>
      </c>
      <c r="C3655" s="24"/>
      <c r="D3655" s="24">
        <v>32809</v>
      </c>
      <c r="E3655" s="24">
        <v>32809</v>
      </c>
      <c r="F3655" s="24">
        <v>32809</v>
      </c>
      <c r="G3655"/>
      <c r="H3655"/>
      <c r="I3655"/>
      <c r="J3655"/>
      <c r="K3655"/>
      <c r="L3655"/>
      <c r="M3655"/>
    </row>
    <row r="3656" spans="1:13" s="39" customFormat="1">
      <c r="A3656" s="26" t="s">
        <v>213</v>
      </c>
      <c r="B3656" s="25" t="s">
        <v>212</v>
      </c>
      <c r="C3656" s="24"/>
      <c r="D3656" s="24">
        <v>65678</v>
      </c>
      <c r="E3656" s="24">
        <v>65678</v>
      </c>
      <c r="F3656" s="24">
        <v>65678</v>
      </c>
      <c r="G3656"/>
      <c r="H3656"/>
      <c r="I3656"/>
      <c r="J3656"/>
      <c r="K3656"/>
      <c r="L3656"/>
      <c r="M3656"/>
    </row>
    <row r="3657" spans="1:13" s="39" customFormat="1">
      <c r="A3657" s="26" t="s">
        <v>147</v>
      </c>
      <c r="B3657" s="25" t="s">
        <v>146</v>
      </c>
      <c r="C3657" s="24"/>
      <c r="D3657" s="24">
        <v>645851</v>
      </c>
      <c r="E3657" s="24">
        <v>645851</v>
      </c>
      <c r="F3657" s="24">
        <v>645851</v>
      </c>
      <c r="G3657"/>
      <c r="H3657"/>
      <c r="I3657"/>
      <c r="J3657"/>
      <c r="K3657"/>
      <c r="L3657"/>
      <c r="M3657"/>
    </row>
    <row r="3658" spans="1:13" s="39" customFormat="1">
      <c r="A3658" s="26" t="s">
        <v>205</v>
      </c>
      <c r="B3658" s="25" t="s">
        <v>204</v>
      </c>
      <c r="C3658" s="24"/>
      <c r="D3658" s="24">
        <v>121724</v>
      </c>
      <c r="E3658" s="24">
        <v>121724</v>
      </c>
      <c r="F3658" s="24">
        <v>121724</v>
      </c>
      <c r="G3658"/>
      <c r="H3658"/>
      <c r="I3658"/>
      <c r="J3658"/>
      <c r="K3658"/>
      <c r="L3658"/>
      <c r="M3658"/>
    </row>
    <row r="3659" spans="1:13" s="39" customFormat="1">
      <c r="A3659" s="26" t="s">
        <v>203</v>
      </c>
      <c r="B3659" s="25" t="s">
        <v>202</v>
      </c>
      <c r="C3659" s="24"/>
      <c r="D3659" s="24">
        <v>85975</v>
      </c>
      <c r="E3659" s="24">
        <v>85975</v>
      </c>
      <c r="F3659" s="24">
        <v>85975</v>
      </c>
      <c r="G3659"/>
      <c r="H3659"/>
      <c r="I3659"/>
      <c r="J3659"/>
      <c r="K3659"/>
      <c r="L3659"/>
      <c r="M3659"/>
    </row>
    <row r="3660" spans="1:13" s="39" customFormat="1">
      <c r="A3660" s="26" t="s">
        <v>164</v>
      </c>
      <c r="B3660" s="25" t="s">
        <v>163</v>
      </c>
      <c r="C3660" s="24"/>
      <c r="D3660" s="24">
        <v>385052</v>
      </c>
      <c r="E3660" s="24">
        <v>385052</v>
      </c>
      <c r="F3660" s="24">
        <v>385052</v>
      </c>
      <c r="G3660"/>
      <c r="H3660"/>
      <c r="I3660"/>
      <c r="J3660"/>
      <c r="K3660"/>
      <c r="L3660"/>
      <c r="M3660"/>
    </row>
    <row r="3661" spans="1:13" s="39" customFormat="1">
      <c r="A3661" s="26" t="s">
        <v>201</v>
      </c>
      <c r="B3661" s="25" t="s">
        <v>200</v>
      </c>
      <c r="C3661" s="24"/>
      <c r="D3661" s="24">
        <v>516410</v>
      </c>
      <c r="E3661" s="24">
        <v>516410</v>
      </c>
      <c r="F3661" s="24">
        <v>516410</v>
      </c>
      <c r="G3661"/>
      <c r="H3661"/>
      <c r="I3661"/>
      <c r="J3661"/>
      <c r="K3661"/>
      <c r="L3661"/>
      <c r="M3661"/>
    </row>
    <row r="3662" spans="1:13" s="39" customFormat="1">
      <c r="A3662" s="26" t="s">
        <v>199</v>
      </c>
      <c r="B3662" s="25" t="s">
        <v>198</v>
      </c>
      <c r="C3662" s="24"/>
      <c r="D3662" s="24">
        <v>65990</v>
      </c>
      <c r="E3662" s="24">
        <v>65990</v>
      </c>
      <c r="F3662" s="24">
        <v>65990</v>
      </c>
      <c r="G3662"/>
      <c r="H3662"/>
      <c r="I3662"/>
      <c r="J3662"/>
      <c r="K3662"/>
      <c r="L3662"/>
      <c r="M3662"/>
    </row>
    <row r="3663" spans="1:13" s="39" customFormat="1">
      <c r="A3663" s="26" t="s">
        <v>197</v>
      </c>
      <c r="B3663" s="25" t="s">
        <v>196</v>
      </c>
      <c r="C3663" s="24"/>
      <c r="D3663" s="24">
        <v>117124</v>
      </c>
      <c r="E3663" s="24">
        <v>117124</v>
      </c>
      <c r="F3663" s="24">
        <v>117124</v>
      </c>
      <c r="G3663"/>
      <c r="H3663"/>
      <c r="I3663"/>
      <c r="J3663"/>
      <c r="K3663"/>
      <c r="L3663"/>
      <c r="M3663"/>
    </row>
    <row r="3664" spans="1:13" s="39" customFormat="1" ht="25.5">
      <c r="A3664" s="30" t="s">
        <v>393</v>
      </c>
      <c r="B3664" s="25" t="s">
        <v>394</v>
      </c>
      <c r="C3664" s="27"/>
      <c r="D3664" s="27">
        <v>30544731</v>
      </c>
      <c r="E3664" s="27">
        <v>27186671</v>
      </c>
      <c r="F3664" s="27">
        <v>24299519</v>
      </c>
      <c r="G3664"/>
      <c r="H3664"/>
      <c r="I3664"/>
      <c r="J3664"/>
      <c r="K3664"/>
      <c r="L3664"/>
      <c r="M3664"/>
    </row>
    <row r="3665" spans="1:13" s="39" customFormat="1">
      <c r="A3665" s="29" t="s">
        <v>145</v>
      </c>
      <c r="B3665" s="25" t="s">
        <v>144</v>
      </c>
      <c r="C3665" s="27"/>
      <c r="D3665" s="27">
        <v>30544731</v>
      </c>
      <c r="E3665" s="27">
        <v>27186671</v>
      </c>
      <c r="F3665" s="27">
        <v>24299519</v>
      </c>
      <c r="G3665"/>
      <c r="H3665"/>
      <c r="I3665"/>
      <c r="J3665"/>
      <c r="K3665"/>
      <c r="L3665"/>
      <c r="M3665"/>
    </row>
    <row r="3666" spans="1:13" s="39" customFormat="1">
      <c r="A3666" s="28" t="s">
        <v>295</v>
      </c>
      <c r="B3666" s="25" t="s">
        <v>18</v>
      </c>
      <c r="C3666" s="27"/>
      <c r="D3666" s="27">
        <v>21839485</v>
      </c>
      <c r="E3666" s="27">
        <v>21931355</v>
      </c>
      <c r="F3666" s="27">
        <v>21986841</v>
      </c>
      <c r="G3666"/>
      <c r="H3666"/>
      <c r="I3666"/>
      <c r="J3666"/>
      <c r="K3666"/>
      <c r="L3666"/>
      <c r="M3666"/>
    </row>
    <row r="3667" spans="1:13" s="39" customFormat="1">
      <c r="A3667" s="26" t="s">
        <v>161</v>
      </c>
      <c r="B3667" s="25" t="s">
        <v>160</v>
      </c>
      <c r="C3667" s="24"/>
      <c r="D3667" s="24">
        <v>4075700</v>
      </c>
      <c r="E3667" s="24">
        <v>4240010</v>
      </c>
      <c r="F3667" s="24">
        <v>4246413</v>
      </c>
      <c r="G3667"/>
      <c r="H3667"/>
      <c r="I3667"/>
      <c r="J3667"/>
      <c r="K3667"/>
      <c r="L3667"/>
      <c r="M3667"/>
    </row>
    <row r="3668" spans="1:13" s="39" customFormat="1">
      <c r="A3668" s="26" t="s">
        <v>294</v>
      </c>
      <c r="B3668" s="25" t="s">
        <v>293</v>
      </c>
      <c r="C3668" s="24"/>
      <c r="D3668" s="24">
        <v>17583</v>
      </c>
      <c r="E3668" s="24">
        <v>17635</v>
      </c>
      <c r="F3668" s="24">
        <v>17664</v>
      </c>
      <c r="G3668"/>
      <c r="H3668"/>
      <c r="I3668"/>
      <c r="J3668"/>
      <c r="K3668"/>
      <c r="L3668"/>
      <c r="M3668"/>
    </row>
    <row r="3669" spans="1:13" s="39" customFormat="1">
      <c r="A3669" s="26" t="s">
        <v>268</v>
      </c>
      <c r="B3669" s="25" t="s">
        <v>267</v>
      </c>
      <c r="C3669" s="24"/>
      <c r="D3669" s="24">
        <v>44804</v>
      </c>
      <c r="E3669" s="24">
        <v>46784</v>
      </c>
      <c r="F3669" s="24">
        <v>47823</v>
      </c>
      <c r="G3669"/>
      <c r="H3669"/>
      <c r="I3669"/>
      <c r="J3669"/>
      <c r="K3669"/>
      <c r="L3669"/>
      <c r="M3669"/>
    </row>
    <row r="3670" spans="1:13" s="39" customFormat="1">
      <c r="A3670" s="26" t="s">
        <v>265</v>
      </c>
      <c r="B3670" s="25" t="s">
        <v>264</v>
      </c>
      <c r="C3670" s="24"/>
      <c r="D3670" s="24">
        <v>2960</v>
      </c>
      <c r="E3670" s="24">
        <v>3000</v>
      </c>
      <c r="F3670" s="24">
        <v>3200</v>
      </c>
      <c r="G3670"/>
      <c r="H3670"/>
      <c r="I3670"/>
      <c r="J3670"/>
      <c r="K3670"/>
      <c r="L3670"/>
      <c r="M3670"/>
    </row>
    <row r="3671" spans="1:13" s="39" customFormat="1">
      <c r="A3671" s="26" t="s">
        <v>246</v>
      </c>
      <c r="B3671" s="25" t="s">
        <v>245</v>
      </c>
      <c r="C3671" s="24"/>
      <c r="D3671" s="24">
        <v>560527</v>
      </c>
      <c r="E3671" s="24">
        <v>570609</v>
      </c>
      <c r="F3671" s="24">
        <v>583849</v>
      </c>
      <c r="G3671"/>
      <c r="H3671"/>
      <c r="I3671"/>
      <c r="J3671"/>
      <c r="K3671"/>
      <c r="L3671"/>
      <c r="M3671"/>
    </row>
    <row r="3672" spans="1:13" s="39" customFormat="1">
      <c r="A3672" s="26" t="s">
        <v>159</v>
      </c>
      <c r="B3672" s="25" t="s">
        <v>158</v>
      </c>
      <c r="C3672" s="24"/>
      <c r="D3672" s="24">
        <v>659444</v>
      </c>
      <c r="E3672" s="24">
        <v>684545</v>
      </c>
      <c r="F3672" s="24">
        <v>682366</v>
      </c>
      <c r="G3672"/>
      <c r="H3672"/>
      <c r="I3672"/>
      <c r="J3672"/>
      <c r="K3672"/>
      <c r="L3672"/>
      <c r="M3672"/>
    </row>
    <row r="3673" spans="1:13" s="39" customFormat="1">
      <c r="A3673" s="26" t="s">
        <v>157</v>
      </c>
      <c r="B3673" s="25" t="s">
        <v>156</v>
      </c>
      <c r="C3673" s="24"/>
      <c r="D3673" s="24">
        <v>429763</v>
      </c>
      <c r="E3673" s="24">
        <v>407098</v>
      </c>
      <c r="F3673" s="24">
        <v>410942</v>
      </c>
      <c r="G3673"/>
      <c r="H3673"/>
      <c r="I3673"/>
      <c r="J3673"/>
      <c r="K3673"/>
      <c r="L3673"/>
      <c r="M3673"/>
    </row>
    <row r="3674" spans="1:13" s="39" customFormat="1">
      <c r="A3674" s="26" t="s">
        <v>155</v>
      </c>
      <c r="B3674" s="25" t="s">
        <v>154</v>
      </c>
      <c r="C3674" s="24"/>
      <c r="D3674" s="24">
        <v>171865</v>
      </c>
      <c r="E3674" s="24">
        <v>174721</v>
      </c>
      <c r="F3674" s="24">
        <v>173298</v>
      </c>
      <c r="G3674"/>
      <c r="H3674"/>
      <c r="I3674"/>
      <c r="J3674"/>
      <c r="K3674"/>
      <c r="L3674"/>
      <c r="M3674"/>
    </row>
    <row r="3675" spans="1:13" s="39" customFormat="1">
      <c r="A3675" s="26" t="s">
        <v>153</v>
      </c>
      <c r="B3675" s="25" t="s">
        <v>152</v>
      </c>
      <c r="C3675" s="24"/>
      <c r="D3675" s="24">
        <v>128704</v>
      </c>
      <c r="E3675" s="24">
        <v>124137</v>
      </c>
      <c r="F3675" s="24">
        <v>120740</v>
      </c>
      <c r="G3675"/>
      <c r="H3675"/>
      <c r="I3675"/>
      <c r="J3675"/>
      <c r="K3675"/>
      <c r="L3675"/>
      <c r="M3675"/>
    </row>
    <row r="3676" spans="1:13" s="39" customFormat="1">
      <c r="A3676" s="26" t="s">
        <v>235</v>
      </c>
      <c r="B3676" s="25" t="s">
        <v>234</v>
      </c>
      <c r="C3676" s="24"/>
      <c r="D3676" s="24">
        <v>53464</v>
      </c>
      <c r="E3676" s="24">
        <v>55705</v>
      </c>
      <c r="F3676" s="24">
        <v>57987</v>
      </c>
      <c r="G3676"/>
      <c r="H3676"/>
      <c r="I3676"/>
      <c r="J3676"/>
      <c r="K3676"/>
      <c r="L3676"/>
      <c r="M3676"/>
    </row>
    <row r="3677" spans="1:13" s="39" customFormat="1">
      <c r="A3677" s="26" t="s">
        <v>186</v>
      </c>
      <c r="B3677" s="25" t="s">
        <v>185</v>
      </c>
      <c r="C3677" s="24"/>
      <c r="D3677" s="24">
        <v>206604</v>
      </c>
      <c r="E3677" s="24">
        <v>199866</v>
      </c>
      <c r="F3677" s="24">
        <v>205370</v>
      </c>
      <c r="G3677"/>
      <c r="H3677"/>
      <c r="I3677"/>
      <c r="J3677"/>
      <c r="K3677"/>
      <c r="L3677"/>
      <c r="M3677"/>
    </row>
    <row r="3678" spans="1:13" s="39" customFormat="1">
      <c r="A3678" s="26" t="s">
        <v>233</v>
      </c>
      <c r="B3678" s="25" t="s">
        <v>232</v>
      </c>
      <c r="C3678" s="24"/>
      <c r="D3678" s="24">
        <v>8673032</v>
      </c>
      <c r="E3678" s="24">
        <v>8711835</v>
      </c>
      <c r="F3678" s="24">
        <v>8705826</v>
      </c>
      <c r="G3678"/>
      <c r="H3678"/>
      <c r="I3678"/>
      <c r="J3678"/>
      <c r="K3678"/>
      <c r="L3678"/>
      <c r="M3678"/>
    </row>
    <row r="3679" spans="1:13" s="39" customFormat="1">
      <c r="A3679" s="26" t="s">
        <v>184</v>
      </c>
      <c r="B3679" s="25" t="s">
        <v>183</v>
      </c>
      <c r="C3679" s="24"/>
      <c r="D3679" s="24">
        <v>402642</v>
      </c>
      <c r="E3679" s="24">
        <v>408777</v>
      </c>
      <c r="F3679" s="24">
        <v>414952</v>
      </c>
      <c r="G3679"/>
      <c r="H3679"/>
      <c r="I3679"/>
      <c r="J3679"/>
      <c r="K3679"/>
      <c r="L3679"/>
      <c r="M3679"/>
    </row>
    <row r="3680" spans="1:13" s="39" customFormat="1">
      <c r="A3680" s="26" t="s">
        <v>182</v>
      </c>
      <c r="B3680" s="25" t="s">
        <v>181</v>
      </c>
      <c r="C3680" s="24"/>
      <c r="D3680" s="24">
        <v>149780</v>
      </c>
      <c r="E3680" s="24">
        <v>162285</v>
      </c>
      <c r="F3680" s="24">
        <v>167788</v>
      </c>
      <c r="G3680"/>
      <c r="H3680"/>
      <c r="I3680"/>
      <c r="J3680"/>
      <c r="K3680"/>
      <c r="L3680"/>
      <c r="M3680"/>
    </row>
    <row r="3681" spans="1:13" s="39" customFormat="1">
      <c r="A3681" s="26" t="s">
        <v>231</v>
      </c>
      <c r="B3681" s="25" t="s">
        <v>230</v>
      </c>
      <c r="C3681" s="24"/>
      <c r="D3681" s="24">
        <v>27035</v>
      </c>
      <c r="E3681" s="24">
        <v>33466</v>
      </c>
      <c r="F3681" s="24">
        <v>29323</v>
      </c>
      <c r="G3681"/>
      <c r="H3681"/>
      <c r="I3681"/>
      <c r="J3681"/>
      <c r="K3681"/>
      <c r="L3681"/>
      <c r="M3681"/>
    </row>
    <row r="3682" spans="1:13" s="39" customFormat="1">
      <c r="A3682" s="26" t="s">
        <v>229</v>
      </c>
      <c r="B3682" s="25" t="s">
        <v>228</v>
      </c>
      <c r="C3682" s="24"/>
      <c r="D3682" s="24">
        <v>16240</v>
      </c>
      <c r="E3682" s="24">
        <v>16350</v>
      </c>
      <c r="F3682" s="24">
        <v>16020</v>
      </c>
      <c r="G3682"/>
      <c r="H3682"/>
      <c r="I3682"/>
      <c r="J3682"/>
      <c r="K3682"/>
      <c r="L3682"/>
      <c r="M3682"/>
    </row>
    <row r="3683" spans="1:13" s="39" customFormat="1">
      <c r="A3683" s="26" t="s">
        <v>180</v>
      </c>
      <c r="B3683" s="25" t="s">
        <v>179</v>
      </c>
      <c r="C3683" s="24"/>
      <c r="D3683" s="24">
        <v>192844</v>
      </c>
      <c r="E3683" s="24">
        <v>196205</v>
      </c>
      <c r="F3683" s="24">
        <v>197674</v>
      </c>
      <c r="G3683"/>
      <c r="H3683"/>
      <c r="I3683"/>
      <c r="J3683"/>
      <c r="K3683"/>
      <c r="L3683"/>
      <c r="M3683"/>
    </row>
    <row r="3684" spans="1:13" s="39" customFormat="1">
      <c r="A3684" s="26" t="s">
        <v>227</v>
      </c>
      <c r="B3684" s="25" t="s">
        <v>226</v>
      </c>
      <c r="C3684" s="24"/>
      <c r="D3684" s="24">
        <v>479567</v>
      </c>
      <c r="E3684" s="24">
        <v>501470</v>
      </c>
      <c r="F3684" s="24">
        <v>504958</v>
      </c>
      <c r="G3684"/>
      <c r="H3684"/>
      <c r="I3684"/>
      <c r="J3684"/>
      <c r="K3684"/>
      <c r="L3684"/>
      <c r="M3684"/>
    </row>
    <row r="3685" spans="1:13" s="39" customFormat="1">
      <c r="A3685" s="26" t="s">
        <v>142</v>
      </c>
      <c r="B3685" s="25" t="s">
        <v>141</v>
      </c>
      <c r="C3685" s="24"/>
      <c r="D3685" s="24">
        <v>179300</v>
      </c>
      <c r="E3685" s="24">
        <v>181930</v>
      </c>
      <c r="F3685" s="24">
        <v>185215</v>
      </c>
      <c r="G3685"/>
      <c r="H3685"/>
      <c r="I3685"/>
      <c r="J3685"/>
      <c r="K3685"/>
      <c r="L3685"/>
      <c r="M3685"/>
    </row>
    <row r="3686" spans="1:13" s="39" customFormat="1">
      <c r="A3686" s="26" t="s">
        <v>178</v>
      </c>
      <c r="B3686" s="25" t="s">
        <v>177</v>
      </c>
      <c r="C3686" s="24"/>
      <c r="D3686" s="24">
        <v>66563</v>
      </c>
      <c r="E3686" s="24">
        <v>67964</v>
      </c>
      <c r="F3686" s="24">
        <v>68185</v>
      </c>
      <c r="G3686"/>
      <c r="H3686"/>
      <c r="I3686"/>
      <c r="J3686"/>
      <c r="K3686"/>
      <c r="L3686"/>
      <c r="M3686"/>
    </row>
    <row r="3687" spans="1:13" s="39" customFormat="1">
      <c r="A3687" s="26" t="s">
        <v>151</v>
      </c>
      <c r="B3687" s="25" t="s">
        <v>150</v>
      </c>
      <c r="C3687" s="24"/>
      <c r="D3687" s="24">
        <v>167017</v>
      </c>
      <c r="E3687" s="24">
        <v>152371</v>
      </c>
      <c r="F3687" s="24">
        <v>162874</v>
      </c>
      <c r="G3687"/>
      <c r="H3687"/>
      <c r="I3687"/>
      <c r="J3687"/>
      <c r="K3687"/>
      <c r="L3687"/>
      <c r="M3687"/>
    </row>
    <row r="3688" spans="1:13" s="39" customFormat="1">
      <c r="A3688" s="26" t="s">
        <v>225</v>
      </c>
      <c r="B3688" s="25" t="s">
        <v>224</v>
      </c>
      <c r="C3688" s="24"/>
      <c r="D3688" s="24">
        <v>104799</v>
      </c>
      <c r="E3688" s="24">
        <v>107469</v>
      </c>
      <c r="F3688" s="24">
        <v>115823</v>
      </c>
      <c r="G3688"/>
      <c r="H3688"/>
      <c r="I3688"/>
      <c r="J3688"/>
      <c r="K3688"/>
      <c r="L3688"/>
      <c r="M3688"/>
    </row>
    <row r="3689" spans="1:13" s="39" customFormat="1">
      <c r="A3689" s="26" t="s">
        <v>140</v>
      </c>
      <c r="B3689" s="25" t="s">
        <v>139</v>
      </c>
      <c r="C3689" s="24"/>
      <c r="D3689" s="24">
        <v>1770867</v>
      </c>
      <c r="E3689" s="24">
        <v>1804052</v>
      </c>
      <c r="F3689" s="24">
        <v>1776203</v>
      </c>
      <c r="G3689"/>
      <c r="H3689"/>
      <c r="I3689"/>
      <c r="J3689"/>
      <c r="K3689"/>
      <c r="L3689"/>
      <c r="M3689"/>
    </row>
    <row r="3690" spans="1:13" s="39" customFormat="1">
      <c r="A3690" s="26" t="s">
        <v>223</v>
      </c>
      <c r="B3690" s="25" t="s">
        <v>222</v>
      </c>
      <c r="C3690" s="24"/>
      <c r="D3690" s="24">
        <v>55114</v>
      </c>
      <c r="E3690" s="24">
        <v>60243</v>
      </c>
      <c r="F3690" s="24">
        <v>55588</v>
      </c>
      <c r="G3690"/>
      <c r="H3690"/>
      <c r="I3690"/>
      <c r="J3690"/>
      <c r="K3690"/>
      <c r="L3690"/>
      <c r="M3690"/>
    </row>
    <row r="3691" spans="1:13" s="39" customFormat="1">
      <c r="A3691" s="26" t="s">
        <v>149</v>
      </c>
      <c r="B3691" s="25" t="s">
        <v>148</v>
      </c>
      <c r="C3691" s="24"/>
      <c r="D3691" s="24">
        <v>781882</v>
      </c>
      <c r="E3691" s="24">
        <v>787857</v>
      </c>
      <c r="F3691" s="24">
        <v>786483</v>
      </c>
      <c r="G3691"/>
      <c r="H3691"/>
      <c r="I3691"/>
      <c r="J3691"/>
      <c r="K3691"/>
      <c r="L3691"/>
      <c r="M3691"/>
    </row>
    <row r="3692" spans="1:13" s="39" customFormat="1">
      <c r="A3692" s="26" t="s">
        <v>176</v>
      </c>
      <c r="B3692" s="25" t="s">
        <v>175</v>
      </c>
      <c r="C3692" s="24"/>
      <c r="D3692" s="24">
        <v>25120</v>
      </c>
      <c r="E3692" s="24">
        <v>22881</v>
      </c>
      <c r="F3692" s="24">
        <v>23300</v>
      </c>
      <c r="G3692"/>
      <c r="H3692"/>
      <c r="I3692"/>
      <c r="J3692"/>
      <c r="K3692"/>
      <c r="L3692"/>
      <c r="M3692"/>
    </row>
    <row r="3693" spans="1:13" s="39" customFormat="1" ht="25.5">
      <c r="A3693" s="26" t="s">
        <v>221</v>
      </c>
      <c r="B3693" s="25" t="s">
        <v>220</v>
      </c>
      <c r="C3693" s="24"/>
      <c r="D3693" s="24">
        <v>54200</v>
      </c>
      <c r="E3693" s="24">
        <v>56200</v>
      </c>
      <c r="F3693" s="24">
        <v>56200</v>
      </c>
      <c r="G3693"/>
      <c r="H3693"/>
      <c r="I3693"/>
      <c r="J3693"/>
      <c r="K3693"/>
      <c r="L3693"/>
      <c r="M3693"/>
    </row>
    <row r="3694" spans="1:13" s="39" customFormat="1">
      <c r="A3694" s="26" t="s">
        <v>219</v>
      </c>
      <c r="B3694" s="25" t="s">
        <v>218</v>
      </c>
      <c r="C3694" s="24"/>
      <c r="D3694" s="24">
        <v>59937</v>
      </c>
      <c r="E3694" s="24">
        <v>61501</v>
      </c>
      <c r="F3694" s="24">
        <v>60311</v>
      </c>
      <c r="G3694"/>
      <c r="H3694"/>
      <c r="I3694"/>
      <c r="J3694"/>
      <c r="K3694"/>
      <c r="L3694"/>
      <c r="M3694"/>
    </row>
    <row r="3695" spans="1:13" s="39" customFormat="1">
      <c r="A3695" s="26" t="s">
        <v>174</v>
      </c>
      <c r="B3695" s="25" t="s">
        <v>173</v>
      </c>
      <c r="C3695" s="24"/>
      <c r="D3695" s="24">
        <v>163921</v>
      </c>
      <c r="E3695" s="24">
        <v>168137</v>
      </c>
      <c r="F3695" s="24">
        <v>169790</v>
      </c>
      <c r="G3695"/>
      <c r="H3695"/>
      <c r="I3695"/>
      <c r="J3695"/>
      <c r="K3695"/>
      <c r="L3695"/>
      <c r="M3695"/>
    </row>
    <row r="3696" spans="1:13" s="39" customFormat="1">
      <c r="A3696" s="26" t="s">
        <v>217</v>
      </c>
      <c r="B3696" s="25" t="s">
        <v>216</v>
      </c>
      <c r="C3696" s="24"/>
      <c r="D3696" s="24">
        <v>25761</v>
      </c>
      <c r="E3696" s="24">
        <v>25916</v>
      </c>
      <c r="F3696" s="24">
        <v>26760</v>
      </c>
      <c r="G3696"/>
      <c r="H3696"/>
      <c r="I3696"/>
      <c r="J3696"/>
      <c r="K3696"/>
      <c r="L3696"/>
      <c r="M3696"/>
    </row>
    <row r="3697" spans="1:13" s="39" customFormat="1">
      <c r="A3697" s="26" t="s">
        <v>172</v>
      </c>
      <c r="B3697" s="25" t="s">
        <v>171</v>
      </c>
      <c r="C3697" s="24"/>
      <c r="D3697" s="24">
        <v>30672</v>
      </c>
      <c r="E3697" s="24">
        <v>32472</v>
      </c>
      <c r="F3697" s="24">
        <v>32137</v>
      </c>
      <c r="G3697"/>
      <c r="H3697"/>
      <c r="I3697"/>
      <c r="J3697"/>
      <c r="K3697"/>
      <c r="L3697"/>
      <c r="M3697"/>
    </row>
    <row r="3698" spans="1:13" s="39" customFormat="1">
      <c r="A3698" s="26" t="s">
        <v>213</v>
      </c>
      <c r="B3698" s="25" t="s">
        <v>212</v>
      </c>
      <c r="C3698" s="24"/>
      <c r="D3698" s="24">
        <v>823966</v>
      </c>
      <c r="E3698" s="24">
        <v>847604</v>
      </c>
      <c r="F3698" s="24">
        <v>860222</v>
      </c>
      <c r="G3698"/>
      <c r="H3698"/>
      <c r="I3698"/>
      <c r="J3698"/>
      <c r="K3698"/>
      <c r="L3698"/>
      <c r="M3698"/>
    </row>
    <row r="3699" spans="1:13" s="39" customFormat="1" ht="25.5">
      <c r="A3699" s="26" t="s">
        <v>290</v>
      </c>
      <c r="B3699" s="25" t="s">
        <v>289</v>
      </c>
      <c r="C3699" s="24"/>
      <c r="D3699" s="24">
        <v>874</v>
      </c>
      <c r="E3699" s="24">
        <v>697</v>
      </c>
      <c r="F3699" s="24">
        <v>515</v>
      </c>
      <c r="G3699"/>
      <c r="H3699"/>
      <c r="I3699"/>
      <c r="J3699"/>
      <c r="K3699"/>
      <c r="L3699"/>
      <c r="M3699"/>
    </row>
    <row r="3700" spans="1:13" s="39" customFormat="1" ht="25.5">
      <c r="A3700" s="26" t="s">
        <v>288</v>
      </c>
      <c r="B3700" s="25" t="s">
        <v>287</v>
      </c>
      <c r="C3700" s="24"/>
      <c r="D3700" s="24">
        <v>1837</v>
      </c>
      <c r="E3700" s="24">
        <v>1837</v>
      </c>
      <c r="F3700" s="24">
        <v>1837</v>
      </c>
      <c r="G3700"/>
      <c r="H3700"/>
      <c r="I3700"/>
      <c r="J3700"/>
      <c r="K3700"/>
      <c r="L3700"/>
      <c r="M3700"/>
    </row>
    <row r="3701" spans="1:13" s="39" customFormat="1">
      <c r="A3701" s="26" t="s">
        <v>211</v>
      </c>
      <c r="B3701" s="25" t="s">
        <v>210</v>
      </c>
      <c r="C3701" s="24"/>
      <c r="D3701" s="24">
        <v>32755</v>
      </c>
      <c r="E3701" s="24">
        <v>33889</v>
      </c>
      <c r="F3701" s="24">
        <v>34702</v>
      </c>
      <c r="G3701"/>
      <c r="H3701"/>
      <c r="I3701"/>
      <c r="J3701"/>
      <c r="K3701"/>
      <c r="L3701"/>
      <c r="M3701"/>
    </row>
    <row r="3702" spans="1:13" s="39" customFormat="1">
      <c r="A3702" s="26" t="s">
        <v>209</v>
      </c>
      <c r="B3702" s="25" t="s">
        <v>208</v>
      </c>
      <c r="C3702" s="24"/>
      <c r="D3702" s="24">
        <v>3549</v>
      </c>
      <c r="E3702" s="24">
        <v>3549</v>
      </c>
      <c r="F3702" s="24">
        <v>3550</v>
      </c>
      <c r="G3702"/>
      <c r="H3702"/>
      <c r="I3702"/>
      <c r="J3702"/>
      <c r="K3702"/>
      <c r="L3702"/>
      <c r="M3702"/>
    </row>
    <row r="3703" spans="1:13" s="39" customFormat="1">
      <c r="A3703" s="26" t="s">
        <v>261</v>
      </c>
      <c r="B3703" s="25" t="s">
        <v>260</v>
      </c>
      <c r="C3703" s="24"/>
      <c r="D3703" s="24">
        <v>21194</v>
      </c>
      <c r="E3703" s="24">
        <v>21194</v>
      </c>
      <c r="F3703" s="24">
        <v>21194</v>
      </c>
      <c r="G3703"/>
      <c r="H3703"/>
      <c r="I3703"/>
      <c r="J3703"/>
      <c r="K3703"/>
      <c r="L3703"/>
      <c r="M3703"/>
    </row>
    <row r="3704" spans="1:13" s="39" customFormat="1">
      <c r="A3704" s="26" t="s">
        <v>207</v>
      </c>
      <c r="B3704" s="25" t="s">
        <v>206</v>
      </c>
      <c r="C3704" s="24"/>
      <c r="D3704" s="24">
        <v>36363</v>
      </c>
      <c r="E3704" s="24">
        <v>38284</v>
      </c>
      <c r="F3704" s="24">
        <v>41340</v>
      </c>
      <c r="G3704"/>
      <c r="H3704"/>
      <c r="I3704"/>
      <c r="J3704"/>
      <c r="K3704"/>
      <c r="L3704"/>
      <c r="M3704"/>
    </row>
    <row r="3705" spans="1:13" s="39" customFormat="1">
      <c r="A3705" s="26" t="s">
        <v>284</v>
      </c>
      <c r="B3705" s="25" t="s">
        <v>283</v>
      </c>
      <c r="C3705" s="24"/>
      <c r="D3705" s="24">
        <v>1960</v>
      </c>
      <c r="E3705" s="24">
        <v>2160</v>
      </c>
      <c r="F3705" s="24">
        <v>2660</v>
      </c>
      <c r="G3705"/>
      <c r="H3705"/>
      <c r="I3705"/>
      <c r="J3705"/>
      <c r="K3705"/>
      <c r="L3705"/>
      <c r="M3705"/>
    </row>
    <row r="3706" spans="1:13" s="39" customFormat="1">
      <c r="A3706" s="26" t="s">
        <v>280</v>
      </c>
      <c r="B3706" s="25" t="s">
        <v>279</v>
      </c>
      <c r="C3706" s="24"/>
      <c r="D3706" s="24">
        <v>206</v>
      </c>
      <c r="E3706" s="24">
        <v>206</v>
      </c>
      <c r="F3706" s="24">
        <v>206</v>
      </c>
      <c r="G3706"/>
      <c r="H3706"/>
      <c r="I3706"/>
      <c r="J3706"/>
      <c r="K3706"/>
      <c r="L3706"/>
      <c r="M3706"/>
    </row>
    <row r="3707" spans="1:13" s="39" customFormat="1">
      <c r="A3707" s="26" t="s">
        <v>278</v>
      </c>
      <c r="B3707" s="25" t="s">
        <v>277</v>
      </c>
      <c r="C3707" s="24"/>
      <c r="D3707" s="24">
        <v>1000</v>
      </c>
      <c r="E3707" s="24">
        <v>1000</v>
      </c>
      <c r="F3707" s="24">
        <v>1000</v>
      </c>
      <c r="G3707"/>
      <c r="H3707"/>
      <c r="I3707"/>
      <c r="J3707"/>
      <c r="K3707"/>
      <c r="L3707"/>
      <c r="M3707"/>
    </row>
    <row r="3708" spans="1:13" s="39" customFormat="1">
      <c r="A3708" s="26" t="s">
        <v>242</v>
      </c>
      <c r="B3708" s="25" t="s">
        <v>241</v>
      </c>
      <c r="C3708" s="24"/>
      <c r="D3708" s="24">
        <v>2750</v>
      </c>
      <c r="E3708" s="24">
        <v>2550</v>
      </c>
      <c r="F3708" s="24">
        <v>2250</v>
      </c>
      <c r="G3708"/>
      <c r="H3708"/>
      <c r="I3708"/>
      <c r="J3708"/>
      <c r="K3708"/>
      <c r="L3708"/>
      <c r="M3708"/>
    </row>
    <row r="3709" spans="1:13" s="39" customFormat="1">
      <c r="A3709" s="26" t="s">
        <v>323</v>
      </c>
      <c r="B3709" s="25" t="s">
        <v>322</v>
      </c>
      <c r="C3709" s="24"/>
      <c r="D3709" s="24">
        <v>27000</v>
      </c>
      <c r="E3709" s="24"/>
      <c r="F3709" s="24"/>
      <c r="G3709"/>
      <c r="H3709"/>
      <c r="I3709"/>
      <c r="J3709"/>
      <c r="K3709"/>
      <c r="L3709"/>
      <c r="M3709"/>
    </row>
    <row r="3710" spans="1:13" s="39" customFormat="1">
      <c r="A3710" s="26" t="s">
        <v>257</v>
      </c>
      <c r="B3710" s="25" t="s">
        <v>256</v>
      </c>
      <c r="C3710" s="24"/>
      <c r="D3710" s="24">
        <v>8727</v>
      </c>
      <c r="E3710" s="24">
        <v>9600</v>
      </c>
      <c r="F3710" s="24">
        <v>10080</v>
      </c>
      <c r="G3710"/>
      <c r="H3710"/>
      <c r="I3710"/>
      <c r="J3710"/>
      <c r="K3710"/>
      <c r="L3710"/>
      <c r="M3710"/>
    </row>
    <row r="3711" spans="1:13" s="39" customFormat="1">
      <c r="A3711" s="26" t="s">
        <v>147</v>
      </c>
      <c r="B3711" s="25" t="s">
        <v>146</v>
      </c>
      <c r="C3711" s="24"/>
      <c r="D3711" s="24">
        <v>97905</v>
      </c>
      <c r="E3711" s="24">
        <v>62464</v>
      </c>
      <c r="F3711" s="24">
        <v>66650</v>
      </c>
      <c r="G3711"/>
      <c r="H3711"/>
      <c r="I3711"/>
      <c r="J3711"/>
      <c r="K3711"/>
      <c r="L3711"/>
      <c r="M3711"/>
    </row>
    <row r="3712" spans="1:13" s="39" customFormat="1">
      <c r="A3712" s="26" t="s">
        <v>205</v>
      </c>
      <c r="B3712" s="25" t="s">
        <v>204</v>
      </c>
      <c r="C3712" s="24"/>
      <c r="D3712" s="24">
        <v>121160</v>
      </c>
      <c r="E3712" s="24">
        <v>62636</v>
      </c>
      <c r="F3712" s="24">
        <v>83118</v>
      </c>
      <c r="G3712"/>
      <c r="H3712"/>
      <c r="I3712"/>
      <c r="J3712"/>
      <c r="K3712"/>
      <c r="L3712"/>
      <c r="M3712"/>
    </row>
    <row r="3713" spans="1:13" s="39" customFormat="1">
      <c r="A3713" s="26" t="s">
        <v>203</v>
      </c>
      <c r="B3713" s="25" t="s">
        <v>202</v>
      </c>
      <c r="C3713" s="24"/>
      <c r="D3713" s="24">
        <v>52025</v>
      </c>
      <c r="E3713" s="24">
        <v>58812</v>
      </c>
      <c r="F3713" s="24">
        <v>66570</v>
      </c>
      <c r="G3713"/>
      <c r="H3713"/>
      <c r="I3713"/>
      <c r="J3713"/>
      <c r="K3713"/>
      <c r="L3713"/>
      <c r="M3713"/>
    </row>
    <row r="3714" spans="1:13" s="39" customFormat="1">
      <c r="A3714" s="26" t="s">
        <v>164</v>
      </c>
      <c r="B3714" s="25" t="s">
        <v>163</v>
      </c>
      <c r="C3714" s="24"/>
      <c r="D3714" s="24">
        <v>346951</v>
      </c>
      <c r="E3714" s="24">
        <v>386847</v>
      </c>
      <c r="F3714" s="24">
        <v>374979</v>
      </c>
      <c r="G3714"/>
      <c r="H3714"/>
      <c r="I3714"/>
      <c r="J3714"/>
      <c r="K3714"/>
      <c r="L3714"/>
      <c r="M3714"/>
    </row>
    <row r="3715" spans="1:13" s="39" customFormat="1">
      <c r="A3715" s="26" t="s">
        <v>201</v>
      </c>
      <c r="B3715" s="25" t="s">
        <v>200</v>
      </c>
      <c r="C3715" s="24"/>
      <c r="D3715" s="24">
        <v>141586</v>
      </c>
      <c r="E3715" s="24">
        <v>131045</v>
      </c>
      <c r="F3715" s="24">
        <v>112352</v>
      </c>
      <c r="G3715"/>
      <c r="H3715"/>
      <c r="I3715"/>
      <c r="J3715"/>
      <c r="K3715"/>
      <c r="L3715"/>
      <c r="M3715"/>
    </row>
    <row r="3716" spans="1:13" s="39" customFormat="1">
      <c r="A3716" s="26" t="s">
        <v>240</v>
      </c>
      <c r="B3716" s="25" t="s">
        <v>239</v>
      </c>
      <c r="C3716" s="24"/>
      <c r="D3716" s="24">
        <v>21989</v>
      </c>
      <c r="E3716" s="24">
        <v>7813</v>
      </c>
      <c r="F3716" s="24">
        <v>7853</v>
      </c>
      <c r="G3716"/>
      <c r="H3716"/>
      <c r="I3716"/>
      <c r="J3716"/>
      <c r="K3716"/>
      <c r="L3716"/>
      <c r="M3716"/>
    </row>
    <row r="3717" spans="1:13" s="39" customFormat="1">
      <c r="A3717" s="26" t="s">
        <v>255</v>
      </c>
      <c r="B3717" s="25" t="s">
        <v>254</v>
      </c>
      <c r="C3717" s="24"/>
      <c r="D3717" s="24">
        <v>25000</v>
      </c>
      <c r="E3717" s="24">
        <v>40000</v>
      </c>
      <c r="F3717" s="24"/>
      <c r="G3717"/>
      <c r="H3717"/>
      <c r="I3717"/>
      <c r="J3717"/>
      <c r="K3717"/>
      <c r="L3717"/>
      <c r="M3717"/>
    </row>
    <row r="3718" spans="1:13" s="39" customFormat="1">
      <c r="A3718" s="26" t="s">
        <v>253</v>
      </c>
      <c r="B3718" s="25" t="s">
        <v>252</v>
      </c>
      <c r="C3718" s="24"/>
      <c r="D3718" s="24">
        <v>145090</v>
      </c>
      <c r="E3718" s="24">
        <v>12299</v>
      </c>
      <c r="F3718" s="24">
        <v>7414</v>
      </c>
      <c r="G3718"/>
      <c r="H3718"/>
      <c r="I3718"/>
      <c r="J3718"/>
      <c r="K3718"/>
      <c r="L3718"/>
      <c r="M3718"/>
    </row>
    <row r="3719" spans="1:13" s="39" customFormat="1">
      <c r="A3719" s="26" t="s">
        <v>199</v>
      </c>
      <c r="B3719" s="25" t="s">
        <v>198</v>
      </c>
      <c r="C3719" s="24"/>
      <c r="D3719" s="24">
        <v>7187</v>
      </c>
      <c r="E3719" s="24">
        <v>5678</v>
      </c>
      <c r="F3719" s="24">
        <v>5587</v>
      </c>
      <c r="G3719"/>
      <c r="H3719"/>
      <c r="I3719"/>
      <c r="J3719"/>
      <c r="K3719"/>
      <c r="L3719"/>
      <c r="M3719"/>
    </row>
    <row r="3720" spans="1:13" s="39" customFormat="1">
      <c r="A3720" s="26" t="s">
        <v>197</v>
      </c>
      <c r="B3720" s="25" t="s">
        <v>196</v>
      </c>
      <c r="C3720" s="24"/>
      <c r="D3720" s="24">
        <v>6700</v>
      </c>
      <c r="E3720" s="24">
        <v>7700</v>
      </c>
      <c r="F3720" s="24">
        <v>7700</v>
      </c>
      <c r="G3720"/>
      <c r="H3720"/>
      <c r="I3720"/>
      <c r="J3720"/>
      <c r="K3720"/>
      <c r="L3720"/>
      <c r="M3720"/>
    </row>
    <row r="3721" spans="1:13" s="39" customFormat="1">
      <c r="A3721" s="26" t="s">
        <v>195</v>
      </c>
      <c r="B3721" s="25" t="s">
        <v>194</v>
      </c>
      <c r="C3721" s="24"/>
      <c r="D3721" s="24">
        <v>132000</v>
      </c>
      <c r="E3721" s="24">
        <v>110000</v>
      </c>
      <c r="F3721" s="24">
        <v>170000</v>
      </c>
      <c r="G3721"/>
      <c r="H3721"/>
      <c r="I3721"/>
      <c r="J3721"/>
      <c r="K3721"/>
      <c r="L3721"/>
      <c r="M3721"/>
    </row>
    <row r="3722" spans="1:13" s="39" customFormat="1">
      <c r="A3722" s="26" t="s">
        <v>238</v>
      </c>
      <c r="B3722" s="25" t="s">
        <v>237</v>
      </c>
      <c r="C3722" s="24"/>
      <c r="D3722" s="24">
        <v>2000</v>
      </c>
      <c r="E3722" s="24"/>
      <c r="F3722" s="24"/>
      <c r="G3722"/>
      <c r="H3722"/>
      <c r="I3722"/>
      <c r="J3722"/>
      <c r="K3722"/>
      <c r="L3722"/>
      <c r="M3722"/>
    </row>
    <row r="3723" spans="1:13" s="39" customFormat="1">
      <c r="A3723" s="28" t="s">
        <v>270</v>
      </c>
      <c r="B3723" s="25" t="s">
        <v>21</v>
      </c>
      <c r="C3723" s="27"/>
      <c r="D3723" s="27">
        <v>5000</v>
      </c>
      <c r="E3723" s="27">
        <v>3000</v>
      </c>
      <c r="F3723" s="27">
        <v>3000</v>
      </c>
      <c r="G3723"/>
      <c r="H3723"/>
      <c r="I3723"/>
      <c r="J3723"/>
      <c r="K3723"/>
      <c r="L3723"/>
      <c r="M3723"/>
    </row>
    <row r="3724" spans="1:13" s="39" customFormat="1">
      <c r="A3724" s="26" t="s">
        <v>157</v>
      </c>
      <c r="B3724" s="25" t="s">
        <v>156</v>
      </c>
      <c r="C3724" s="24"/>
      <c r="D3724" s="24">
        <v>400</v>
      </c>
      <c r="E3724" s="24">
        <v>400</v>
      </c>
      <c r="F3724" s="24">
        <v>400</v>
      </c>
      <c r="G3724"/>
      <c r="H3724"/>
      <c r="I3724"/>
      <c r="J3724"/>
      <c r="K3724"/>
      <c r="L3724"/>
      <c r="M3724"/>
    </row>
    <row r="3725" spans="1:13" s="39" customFormat="1">
      <c r="A3725" s="26" t="s">
        <v>153</v>
      </c>
      <c r="B3725" s="25" t="s">
        <v>152</v>
      </c>
      <c r="C3725" s="24"/>
      <c r="D3725" s="24">
        <v>400</v>
      </c>
      <c r="E3725" s="24"/>
      <c r="F3725" s="24"/>
      <c r="G3725"/>
      <c r="H3725"/>
      <c r="I3725"/>
      <c r="J3725"/>
      <c r="K3725"/>
      <c r="L3725"/>
      <c r="M3725"/>
    </row>
    <row r="3726" spans="1:13" s="39" customFormat="1">
      <c r="A3726" s="26" t="s">
        <v>233</v>
      </c>
      <c r="B3726" s="25" t="s">
        <v>232</v>
      </c>
      <c r="C3726" s="24"/>
      <c r="D3726" s="24">
        <v>2000</v>
      </c>
      <c r="E3726" s="24">
        <v>2000</v>
      </c>
      <c r="F3726" s="24">
        <v>2000</v>
      </c>
      <c r="G3726"/>
      <c r="H3726"/>
      <c r="I3726"/>
      <c r="J3726"/>
      <c r="K3726"/>
      <c r="L3726"/>
      <c r="M3726"/>
    </row>
    <row r="3727" spans="1:13" s="39" customFormat="1">
      <c r="A3727" s="26" t="s">
        <v>227</v>
      </c>
      <c r="B3727" s="25" t="s">
        <v>226</v>
      </c>
      <c r="C3727" s="24"/>
      <c r="D3727" s="24">
        <v>1400</v>
      </c>
      <c r="E3727" s="24">
        <v>600</v>
      </c>
      <c r="F3727" s="24">
        <v>600</v>
      </c>
      <c r="G3727"/>
      <c r="H3727"/>
      <c r="I3727"/>
      <c r="J3727"/>
      <c r="K3727"/>
      <c r="L3727"/>
      <c r="M3727"/>
    </row>
    <row r="3728" spans="1:13" s="39" customFormat="1">
      <c r="A3728" s="26" t="s">
        <v>149</v>
      </c>
      <c r="B3728" s="25" t="s">
        <v>148</v>
      </c>
      <c r="C3728" s="24"/>
      <c r="D3728" s="24">
        <v>750</v>
      </c>
      <c r="E3728" s="24"/>
      <c r="F3728" s="24"/>
      <c r="G3728"/>
      <c r="H3728"/>
      <c r="I3728"/>
      <c r="J3728"/>
      <c r="K3728"/>
      <c r="L3728"/>
      <c r="M3728"/>
    </row>
    <row r="3729" spans="1:13" s="39" customFormat="1">
      <c r="A3729" s="26" t="s">
        <v>211</v>
      </c>
      <c r="B3729" s="25" t="s">
        <v>210</v>
      </c>
      <c r="C3729" s="24"/>
      <c r="D3729" s="24">
        <v>50</v>
      </c>
      <c r="E3729" s="24"/>
      <c r="F3729" s="24"/>
      <c r="G3729"/>
      <c r="H3729"/>
      <c r="I3729"/>
      <c r="J3729"/>
      <c r="K3729"/>
      <c r="L3729"/>
      <c r="M3729"/>
    </row>
    <row r="3730" spans="1:13" s="39" customFormat="1">
      <c r="A3730" s="28" t="s">
        <v>269</v>
      </c>
      <c r="B3730" s="25" t="s">
        <v>22</v>
      </c>
      <c r="C3730" s="27"/>
      <c r="D3730" s="27">
        <v>2865175</v>
      </c>
      <c r="E3730" s="27">
        <v>2329157</v>
      </c>
      <c r="F3730" s="27">
        <v>1190212</v>
      </c>
      <c r="G3730"/>
      <c r="H3730"/>
      <c r="I3730"/>
      <c r="J3730"/>
      <c r="K3730"/>
      <c r="L3730"/>
      <c r="M3730"/>
    </row>
    <row r="3731" spans="1:13" s="39" customFormat="1">
      <c r="A3731" s="26" t="s">
        <v>161</v>
      </c>
      <c r="B3731" s="25" t="s">
        <v>160</v>
      </c>
      <c r="C3731" s="24"/>
      <c r="D3731" s="24">
        <v>1021199</v>
      </c>
      <c r="E3731" s="24">
        <v>766788</v>
      </c>
      <c r="F3731" s="24">
        <v>401047</v>
      </c>
      <c r="G3731"/>
      <c r="H3731"/>
      <c r="I3731"/>
      <c r="J3731"/>
      <c r="K3731"/>
      <c r="L3731"/>
      <c r="M3731"/>
    </row>
    <row r="3732" spans="1:13" s="39" customFormat="1">
      <c r="A3732" s="26" t="s">
        <v>268</v>
      </c>
      <c r="B3732" s="25" t="s">
        <v>267</v>
      </c>
      <c r="C3732" s="24"/>
      <c r="D3732" s="24">
        <v>4000</v>
      </c>
      <c r="E3732" s="24">
        <v>1500</v>
      </c>
      <c r="F3732" s="24">
        <v>700</v>
      </c>
      <c r="G3732"/>
      <c r="H3732"/>
      <c r="I3732"/>
      <c r="J3732"/>
      <c r="K3732"/>
      <c r="L3732"/>
      <c r="M3732"/>
    </row>
    <row r="3733" spans="1:13" s="39" customFormat="1">
      <c r="A3733" s="26" t="s">
        <v>246</v>
      </c>
      <c r="B3733" s="25" t="s">
        <v>245</v>
      </c>
      <c r="C3733" s="24"/>
      <c r="D3733" s="24">
        <v>6800</v>
      </c>
      <c r="E3733" s="24">
        <v>7100</v>
      </c>
      <c r="F3733" s="24">
        <v>3600</v>
      </c>
      <c r="G3733"/>
      <c r="H3733"/>
      <c r="I3733"/>
      <c r="J3733"/>
      <c r="K3733"/>
      <c r="L3733"/>
      <c r="M3733"/>
    </row>
    <row r="3734" spans="1:13" s="39" customFormat="1">
      <c r="A3734" s="26" t="s">
        <v>159</v>
      </c>
      <c r="B3734" s="25" t="s">
        <v>158</v>
      </c>
      <c r="C3734" s="24"/>
      <c r="D3734" s="24">
        <v>167099</v>
      </c>
      <c r="E3734" s="24">
        <v>127690</v>
      </c>
      <c r="F3734" s="24">
        <v>67089</v>
      </c>
      <c r="G3734"/>
      <c r="H3734"/>
      <c r="I3734"/>
      <c r="J3734"/>
      <c r="K3734"/>
      <c r="L3734"/>
      <c r="M3734"/>
    </row>
    <row r="3735" spans="1:13" s="39" customFormat="1">
      <c r="A3735" s="26" t="s">
        <v>157</v>
      </c>
      <c r="B3735" s="25" t="s">
        <v>156</v>
      </c>
      <c r="C3735" s="24"/>
      <c r="D3735" s="24">
        <v>187316</v>
      </c>
      <c r="E3735" s="24">
        <v>149995</v>
      </c>
      <c r="F3735" s="24">
        <v>90711</v>
      </c>
      <c r="G3735"/>
      <c r="H3735"/>
      <c r="I3735"/>
      <c r="J3735"/>
      <c r="K3735"/>
      <c r="L3735"/>
      <c r="M3735"/>
    </row>
    <row r="3736" spans="1:13" s="39" customFormat="1">
      <c r="A3736" s="26" t="s">
        <v>155</v>
      </c>
      <c r="B3736" s="25" t="s">
        <v>154</v>
      </c>
      <c r="C3736" s="24"/>
      <c r="D3736" s="24">
        <v>7489</v>
      </c>
      <c r="E3736" s="24">
        <v>8289</v>
      </c>
      <c r="F3736" s="24">
        <v>3750</v>
      </c>
      <c r="G3736"/>
      <c r="H3736"/>
      <c r="I3736"/>
      <c r="J3736"/>
      <c r="K3736"/>
      <c r="L3736"/>
      <c r="M3736"/>
    </row>
    <row r="3737" spans="1:13" s="39" customFormat="1">
      <c r="A3737" s="26" t="s">
        <v>153</v>
      </c>
      <c r="B3737" s="25" t="s">
        <v>152</v>
      </c>
      <c r="C3737" s="24"/>
      <c r="D3737" s="24">
        <v>17672</v>
      </c>
      <c r="E3737" s="24">
        <v>9462</v>
      </c>
      <c r="F3737" s="24">
        <v>3537</v>
      </c>
      <c r="G3737"/>
      <c r="H3737"/>
      <c r="I3737"/>
      <c r="J3737"/>
      <c r="K3737"/>
      <c r="L3737"/>
      <c r="M3737"/>
    </row>
    <row r="3738" spans="1:13" s="39" customFormat="1">
      <c r="A3738" s="26" t="s">
        <v>235</v>
      </c>
      <c r="B3738" s="25" t="s">
        <v>234</v>
      </c>
      <c r="C3738" s="24"/>
      <c r="D3738" s="24">
        <v>989</v>
      </c>
      <c r="E3738" s="24">
        <v>489</v>
      </c>
      <c r="F3738" s="24">
        <v>250</v>
      </c>
      <c r="G3738"/>
      <c r="H3738"/>
      <c r="I3738"/>
      <c r="J3738"/>
      <c r="K3738"/>
      <c r="L3738"/>
      <c r="M3738"/>
    </row>
    <row r="3739" spans="1:13" s="39" customFormat="1">
      <c r="A3739" s="26" t="s">
        <v>186</v>
      </c>
      <c r="B3739" s="25" t="s">
        <v>185</v>
      </c>
      <c r="C3739" s="24"/>
      <c r="D3739" s="24">
        <v>4789</v>
      </c>
      <c r="E3739" s="24">
        <v>1489</v>
      </c>
      <c r="F3739" s="24">
        <v>2250</v>
      </c>
      <c r="G3739"/>
      <c r="H3739"/>
      <c r="I3739"/>
      <c r="J3739"/>
      <c r="K3739"/>
      <c r="L3739"/>
      <c r="M3739"/>
    </row>
    <row r="3740" spans="1:13" s="39" customFormat="1">
      <c r="A3740" s="26" t="s">
        <v>233</v>
      </c>
      <c r="B3740" s="25" t="s">
        <v>232</v>
      </c>
      <c r="C3740" s="24"/>
      <c r="D3740" s="24">
        <v>491691</v>
      </c>
      <c r="E3740" s="24">
        <v>353448</v>
      </c>
      <c r="F3740" s="24">
        <v>187930</v>
      </c>
      <c r="G3740"/>
      <c r="H3740"/>
      <c r="I3740"/>
      <c r="J3740"/>
      <c r="K3740"/>
      <c r="L3740"/>
      <c r="M3740"/>
    </row>
    <row r="3741" spans="1:13" s="39" customFormat="1">
      <c r="A3741" s="26" t="s">
        <v>182</v>
      </c>
      <c r="B3741" s="25" t="s">
        <v>181</v>
      </c>
      <c r="C3741" s="24"/>
      <c r="D3741" s="24">
        <v>31390</v>
      </c>
      <c r="E3741" s="24">
        <v>28600</v>
      </c>
      <c r="F3741" s="24">
        <v>3951</v>
      </c>
      <c r="G3741"/>
      <c r="H3741"/>
      <c r="I3741"/>
      <c r="J3741"/>
      <c r="K3741"/>
      <c r="L3741"/>
      <c r="M3741"/>
    </row>
    <row r="3742" spans="1:13" s="39" customFormat="1">
      <c r="A3742" s="26" t="s">
        <v>231</v>
      </c>
      <c r="B3742" s="25" t="s">
        <v>230</v>
      </c>
      <c r="C3742" s="24"/>
      <c r="D3742" s="24">
        <v>1000</v>
      </c>
      <c r="E3742" s="24">
        <v>3500</v>
      </c>
      <c r="F3742" s="24">
        <v>1000</v>
      </c>
      <c r="G3742"/>
      <c r="H3742"/>
      <c r="I3742"/>
      <c r="J3742"/>
      <c r="K3742"/>
      <c r="L3742"/>
      <c r="M3742"/>
    </row>
    <row r="3743" spans="1:13" s="39" customFormat="1">
      <c r="A3743" s="26" t="s">
        <v>229</v>
      </c>
      <c r="B3743" s="25" t="s">
        <v>228</v>
      </c>
      <c r="C3743" s="24"/>
      <c r="D3743" s="24">
        <v>1500</v>
      </c>
      <c r="E3743" s="24">
        <v>500</v>
      </c>
      <c r="F3743" s="24">
        <v>500</v>
      </c>
      <c r="G3743"/>
      <c r="H3743"/>
      <c r="I3743"/>
      <c r="J3743"/>
      <c r="K3743"/>
      <c r="L3743"/>
      <c r="M3743"/>
    </row>
    <row r="3744" spans="1:13" s="39" customFormat="1">
      <c r="A3744" s="26" t="s">
        <v>180</v>
      </c>
      <c r="B3744" s="25" t="s">
        <v>179</v>
      </c>
      <c r="C3744" s="24"/>
      <c r="D3744" s="24">
        <v>1465</v>
      </c>
      <c r="E3744" s="24">
        <v>1965</v>
      </c>
      <c r="F3744" s="24">
        <v>1383</v>
      </c>
      <c r="G3744"/>
      <c r="H3744"/>
      <c r="I3744"/>
      <c r="J3744"/>
      <c r="K3744"/>
      <c r="L3744"/>
      <c r="M3744"/>
    </row>
    <row r="3745" spans="1:13" s="39" customFormat="1">
      <c r="A3745" s="26" t="s">
        <v>227</v>
      </c>
      <c r="B3745" s="25" t="s">
        <v>226</v>
      </c>
      <c r="C3745" s="24"/>
      <c r="D3745" s="24">
        <v>63260</v>
      </c>
      <c r="E3745" s="24">
        <v>23260</v>
      </c>
      <c r="F3745" s="24">
        <v>4250</v>
      </c>
      <c r="G3745"/>
      <c r="H3745"/>
      <c r="I3745"/>
      <c r="J3745"/>
      <c r="K3745"/>
      <c r="L3745"/>
      <c r="M3745"/>
    </row>
    <row r="3746" spans="1:13" s="39" customFormat="1">
      <c r="A3746" s="26" t="s">
        <v>142</v>
      </c>
      <c r="B3746" s="25" t="s">
        <v>141</v>
      </c>
      <c r="C3746" s="24"/>
      <c r="D3746" s="24">
        <v>18120</v>
      </c>
      <c r="E3746" s="24">
        <v>20871</v>
      </c>
      <c r="F3746" s="24">
        <v>11232</v>
      </c>
      <c r="G3746"/>
      <c r="H3746"/>
      <c r="I3746"/>
      <c r="J3746"/>
      <c r="K3746"/>
      <c r="L3746"/>
      <c r="M3746"/>
    </row>
    <row r="3747" spans="1:13" s="39" customFormat="1">
      <c r="A3747" s="26" t="s">
        <v>178</v>
      </c>
      <c r="B3747" s="25" t="s">
        <v>177</v>
      </c>
      <c r="C3747" s="24"/>
      <c r="D3747" s="24">
        <v>500</v>
      </c>
      <c r="E3747" s="24">
        <v>500</v>
      </c>
      <c r="F3747" s="24"/>
      <c r="G3747"/>
      <c r="H3747"/>
      <c r="I3747"/>
      <c r="J3747"/>
      <c r="K3747"/>
      <c r="L3747"/>
      <c r="M3747"/>
    </row>
    <row r="3748" spans="1:13" s="39" customFormat="1">
      <c r="A3748" s="26" t="s">
        <v>151</v>
      </c>
      <c r="B3748" s="25" t="s">
        <v>150</v>
      </c>
      <c r="C3748" s="24"/>
      <c r="D3748" s="24">
        <v>13489</v>
      </c>
      <c r="E3748" s="24">
        <v>23489</v>
      </c>
      <c r="F3748" s="24">
        <v>4250</v>
      </c>
      <c r="G3748"/>
      <c r="H3748"/>
      <c r="I3748"/>
      <c r="J3748"/>
      <c r="K3748"/>
      <c r="L3748"/>
      <c r="M3748"/>
    </row>
    <row r="3749" spans="1:13" s="39" customFormat="1">
      <c r="A3749" s="26" t="s">
        <v>225</v>
      </c>
      <c r="B3749" s="25" t="s">
        <v>224</v>
      </c>
      <c r="C3749" s="24"/>
      <c r="D3749" s="24">
        <v>9300</v>
      </c>
      <c r="E3749" s="24"/>
      <c r="F3749" s="24"/>
      <c r="G3749"/>
      <c r="H3749"/>
      <c r="I3749"/>
      <c r="J3749"/>
      <c r="K3749"/>
      <c r="L3749"/>
      <c r="M3749"/>
    </row>
    <row r="3750" spans="1:13" s="39" customFormat="1">
      <c r="A3750" s="26" t="s">
        <v>140</v>
      </c>
      <c r="B3750" s="25" t="s">
        <v>139</v>
      </c>
      <c r="C3750" s="24"/>
      <c r="D3750" s="24">
        <v>86923</v>
      </c>
      <c r="E3750" s="24">
        <v>65965</v>
      </c>
      <c r="F3750" s="24">
        <v>65954</v>
      </c>
      <c r="G3750"/>
      <c r="H3750"/>
      <c r="I3750"/>
      <c r="J3750"/>
      <c r="K3750"/>
      <c r="L3750"/>
      <c r="M3750"/>
    </row>
    <row r="3751" spans="1:13" s="39" customFormat="1">
      <c r="A3751" s="26" t="s">
        <v>223</v>
      </c>
      <c r="B3751" s="25" t="s">
        <v>222</v>
      </c>
      <c r="C3751" s="24"/>
      <c r="D3751" s="24">
        <v>1000</v>
      </c>
      <c r="E3751" s="24">
        <v>1000</v>
      </c>
      <c r="F3751" s="24"/>
      <c r="G3751"/>
      <c r="H3751"/>
      <c r="I3751"/>
      <c r="J3751"/>
      <c r="K3751"/>
      <c r="L3751"/>
      <c r="M3751"/>
    </row>
    <row r="3752" spans="1:13" s="39" customFormat="1">
      <c r="A3752" s="26" t="s">
        <v>149</v>
      </c>
      <c r="B3752" s="25" t="s">
        <v>148</v>
      </c>
      <c r="C3752" s="24"/>
      <c r="D3752" s="24">
        <v>49742</v>
      </c>
      <c r="E3752" s="24">
        <v>40867</v>
      </c>
      <c r="F3752" s="24">
        <v>37581</v>
      </c>
      <c r="G3752"/>
      <c r="H3752"/>
      <c r="I3752"/>
      <c r="J3752"/>
      <c r="K3752"/>
      <c r="L3752"/>
      <c r="M3752"/>
    </row>
    <row r="3753" spans="1:13" s="39" customFormat="1">
      <c r="A3753" s="26" t="s">
        <v>176</v>
      </c>
      <c r="B3753" s="25" t="s">
        <v>175</v>
      </c>
      <c r="C3753" s="24"/>
      <c r="D3753" s="24">
        <v>7260</v>
      </c>
      <c r="E3753" s="24">
        <v>5260</v>
      </c>
      <c r="F3753" s="24">
        <v>2250</v>
      </c>
      <c r="G3753"/>
      <c r="H3753"/>
      <c r="I3753"/>
      <c r="J3753"/>
      <c r="K3753"/>
      <c r="L3753"/>
      <c r="M3753"/>
    </row>
    <row r="3754" spans="1:13" s="39" customFormat="1">
      <c r="A3754" s="26" t="s">
        <v>174</v>
      </c>
      <c r="B3754" s="25" t="s">
        <v>173</v>
      </c>
      <c r="C3754" s="24"/>
      <c r="D3754" s="24">
        <v>8800</v>
      </c>
      <c r="E3754" s="24">
        <v>9500</v>
      </c>
      <c r="F3754" s="24"/>
      <c r="G3754"/>
      <c r="H3754"/>
      <c r="I3754"/>
      <c r="J3754"/>
      <c r="K3754"/>
      <c r="L3754"/>
      <c r="M3754"/>
    </row>
    <row r="3755" spans="1:13" s="39" customFormat="1">
      <c r="A3755" s="26" t="s">
        <v>217</v>
      </c>
      <c r="B3755" s="25" t="s">
        <v>216</v>
      </c>
      <c r="C3755" s="24"/>
      <c r="D3755" s="24">
        <v>2926</v>
      </c>
      <c r="E3755" s="24">
        <v>3296</v>
      </c>
      <c r="F3755" s="24">
        <v>296</v>
      </c>
      <c r="G3755"/>
      <c r="H3755"/>
      <c r="I3755"/>
      <c r="J3755"/>
      <c r="K3755"/>
      <c r="L3755"/>
      <c r="M3755"/>
    </row>
    <row r="3756" spans="1:13" s="39" customFormat="1">
      <c r="A3756" s="26" t="s">
        <v>213</v>
      </c>
      <c r="B3756" s="25" t="s">
        <v>212</v>
      </c>
      <c r="C3756" s="24"/>
      <c r="D3756" s="24">
        <v>243299</v>
      </c>
      <c r="E3756" s="24">
        <v>250563</v>
      </c>
      <c r="F3756" s="24">
        <v>43831</v>
      </c>
      <c r="G3756"/>
      <c r="H3756"/>
      <c r="I3756"/>
      <c r="J3756"/>
      <c r="K3756"/>
      <c r="L3756"/>
      <c r="M3756"/>
    </row>
    <row r="3757" spans="1:13" s="39" customFormat="1">
      <c r="A3757" s="26" t="s">
        <v>211</v>
      </c>
      <c r="B3757" s="25" t="s">
        <v>210</v>
      </c>
      <c r="C3757" s="24"/>
      <c r="D3757" s="24">
        <v>102</v>
      </c>
      <c r="E3757" s="24">
        <v>102</v>
      </c>
      <c r="F3757" s="24">
        <v>2</v>
      </c>
      <c r="G3757"/>
      <c r="H3757"/>
      <c r="I3757"/>
      <c r="J3757"/>
      <c r="K3757"/>
      <c r="L3757"/>
      <c r="M3757"/>
    </row>
    <row r="3758" spans="1:13" s="39" customFormat="1" ht="25.5">
      <c r="A3758" s="26" t="s">
        <v>192</v>
      </c>
      <c r="B3758" s="25" t="s">
        <v>191</v>
      </c>
      <c r="C3758" s="24"/>
      <c r="D3758" s="24">
        <v>49299</v>
      </c>
      <c r="E3758" s="24">
        <v>40192</v>
      </c>
      <c r="F3758" s="24">
        <v>20096</v>
      </c>
      <c r="G3758"/>
      <c r="H3758"/>
      <c r="I3758"/>
      <c r="J3758"/>
      <c r="K3758"/>
      <c r="L3758"/>
      <c r="M3758"/>
    </row>
    <row r="3759" spans="1:13" s="39" customFormat="1" ht="25.5">
      <c r="A3759" s="26" t="s">
        <v>168</v>
      </c>
      <c r="B3759" s="25" t="s">
        <v>167</v>
      </c>
      <c r="C3759" s="24"/>
      <c r="D3759" s="24">
        <v>550</v>
      </c>
      <c r="E3759" s="24">
        <v>550</v>
      </c>
      <c r="F3759" s="24"/>
      <c r="G3759"/>
      <c r="H3759"/>
      <c r="I3759"/>
      <c r="J3759"/>
      <c r="K3759"/>
      <c r="L3759"/>
      <c r="M3759"/>
    </row>
    <row r="3760" spans="1:13" s="39" customFormat="1">
      <c r="A3760" s="26" t="s">
        <v>207</v>
      </c>
      <c r="B3760" s="25" t="s">
        <v>206</v>
      </c>
      <c r="C3760" s="24"/>
      <c r="D3760" s="24">
        <v>13503</v>
      </c>
      <c r="E3760" s="24">
        <v>13503</v>
      </c>
      <c r="F3760" s="24">
        <v>13503</v>
      </c>
      <c r="G3760"/>
      <c r="H3760"/>
      <c r="I3760"/>
      <c r="J3760"/>
      <c r="K3760"/>
      <c r="L3760"/>
      <c r="M3760"/>
    </row>
    <row r="3761" spans="1:13" s="39" customFormat="1">
      <c r="A3761" s="26" t="s">
        <v>147</v>
      </c>
      <c r="B3761" s="25" t="s">
        <v>146</v>
      </c>
      <c r="C3761" s="24"/>
      <c r="D3761" s="24">
        <v>21548</v>
      </c>
      <c r="E3761" s="24">
        <v>5251</v>
      </c>
      <c r="F3761" s="24">
        <v>2888</v>
      </c>
      <c r="G3761"/>
      <c r="H3761"/>
      <c r="I3761"/>
      <c r="J3761"/>
      <c r="K3761"/>
      <c r="L3761"/>
      <c r="M3761"/>
    </row>
    <row r="3762" spans="1:13" s="39" customFormat="1">
      <c r="A3762" s="26" t="s">
        <v>203</v>
      </c>
      <c r="B3762" s="25" t="s">
        <v>202</v>
      </c>
      <c r="C3762" s="24"/>
      <c r="D3762" s="24">
        <v>2000</v>
      </c>
      <c r="E3762" s="24">
        <v>2000</v>
      </c>
      <c r="F3762" s="24"/>
      <c r="G3762"/>
      <c r="H3762"/>
      <c r="I3762"/>
      <c r="J3762"/>
      <c r="K3762"/>
      <c r="L3762"/>
      <c r="M3762"/>
    </row>
    <row r="3763" spans="1:13" s="39" customFormat="1">
      <c r="A3763" s="26" t="s">
        <v>164</v>
      </c>
      <c r="B3763" s="25" t="s">
        <v>163</v>
      </c>
      <c r="C3763" s="24"/>
      <c r="D3763" s="24">
        <v>313190</v>
      </c>
      <c r="E3763" s="24">
        <v>361208</v>
      </c>
      <c r="F3763" s="24">
        <v>215898</v>
      </c>
      <c r="G3763"/>
      <c r="H3763"/>
      <c r="I3763"/>
      <c r="J3763"/>
      <c r="K3763"/>
      <c r="L3763"/>
      <c r="M3763"/>
    </row>
    <row r="3764" spans="1:13" s="39" customFormat="1">
      <c r="A3764" s="26" t="s">
        <v>240</v>
      </c>
      <c r="B3764" s="25" t="s">
        <v>239</v>
      </c>
      <c r="C3764" s="24"/>
      <c r="D3764" s="24">
        <v>5000</v>
      </c>
      <c r="E3764" s="24"/>
      <c r="F3764" s="24"/>
      <c r="G3764"/>
      <c r="H3764"/>
      <c r="I3764"/>
      <c r="J3764"/>
      <c r="K3764"/>
      <c r="L3764"/>
      <c r="M3764"/>
    </row>
    <row r="3765" spans="1:13" s="39" customFormat="1">
      <c r="A3765" s="26" t="s">
        <v>197</v>
      </c>
      <c r="B3765" s="25" t="s">
        <v>196</v>
      </c>
      <c r="C3765" s="24"/>
      <c r="D3765" s="24">
        <v>10965</v>
      </c>
      <c r="E3765" s="24">
        <v>965</v>
      </c>
      <c r="F3765" s="24">
        <v>483</v>
      </c>
      <c r="G3765"/>
      <c r="H3765"/>
      <c r="I3765"/>
      <c r="J3765"/>
      <c r="K3765"/>
      <c r="L3765"/>
      <c r="M3765"/>
    </row>
    <row r="3766" spans="1:13" s="39" customFormat="1">
      <c r="A3766" s="28" t="s">
        <v>266</v>
      </c>
      <c r="B3766" s="25" t="s">
        <v>25</v>
      </c>
      <c r="C3766" s="27"/>
      <c r="D3766" s="27">
        <v>5451759</v>
      </c>
      <c r="E3766" s="27">
        <v>2786697</v>
      </c>
      <c r="F3766" s="27">
        <v>1012323</v>
      </c>
      <c r="G3766"/>
      <c r="H3766"/>
      <c r="I3766"/>
      <c r="J3766"/>
      <c r="K3766"/>
      <c r="L3766"/>
      <c r="M3766"/>
    </row>
    <row r="3767" spans="1:13" s="39" customFormat="1">
      <c r="A3767" s="26" t="s">
        <v>161</v>
      </c>
      <c r="B3767" s="25" t="s">
        <v>160</v>
      </c>
      <c r="C3767" s="24"/>
      <c r="D3767" s="24">
        <v>1761120</v>
      </c>
      <c r="E3767" s="24">
        <v>818915</v>
      </c>
      <c r="F3767" s="24">
        <v>183813</v>
      </c>
      <c r="G3767"/>
      <c r="H3767"/>
      <c r="I3767"/>
      <c r="J3767"/>
      <c r="K3767"/>
      <c r="L3767"/>
      <c r="M3767"/>
    </row>
    <row r="3768" spans="1:13" s="39" customFormat="1">
      <c r="A3768" s="26" t="s">
        <v>246</v>
      </c>
      <c r="B3768" s="25" t="s">
        <v>245</v>
      </c>
      <c r="C3768" s="24"/>
      <c r="D3768" s="24">
        <v>64819</v>
      </c>
      <c r="E3768" s="24">
        <v>47989</v>
      </c>
      <c r="F3768" s="24">
        <v>33317</v>
      </c>
      <c r="G3768"/>
      <c r="H3768"/>
      <c r="I3768"/>
      <c r="J3768"/>
      <c r="K3768"/>
      <c r="L3768"/>
      <c r="M3768"/>
    </row>
    <row r="3769" spans="1:13" s="39" customFormat="1">
      <c r="A3769" s="26" t="s">
        <v>159</v>
      </c>
      <c r="B3769" s="25" t="s">
        <v>158</v>
      </c>
      <c r="C3769" s="24"/>
      <c r="D3769" s="24">
        <v>261261</v>
      </c>
      <c r="E3769" s="24">
        <v>119337</v>
      </c>
      <c r="F3769" s="24">
        <v>24322</v>
      </c>
      <c r="G3769"/>
      <c r="H3769"/>
      <c r="I3769"/>
      <c r="J3769"/>
      <c r="K3769"/>
      <c r="L3769"/>
      <c r="M3769"/>
    </row>
    <row r="3770" spans="1:13" s="39" customFormat="1">
      <c r="A3770" s="26" t="s">
        <v>157</v>
      </c>
      <c r="B3770" s="25" t="s">
        <v>156</v>
      </c>
      <c r="C3770" s="24"/>
      <c r="D3770" s="24">
        <v>232570</v>
      </c>
      <c r="E3770" s="24">
        <v>169737</v>
      </c>
      <c r="F3770" s="24">
        <v>80914</v>
      </c>
      <c r="G3770"/>
      <c r="H3770"/>
      <c r="I3770"/>
      <c r="J3770"/>
      <c r="K3770"/>
      <c r="L3770"/>
      <c r="M3770"/>
    </row>
    <row r="3771" spans="1:13" s="39" customFormat="1">
      <c r="A3771" s="26" t="s">
        <v>155</v>
      </c>
      <c r="B3771" s="25" t="s">
        <v>154</v>
      </c>
      <c r="C3771" s="24"/>
      <c r="D3771" s="24">
        <v>44030</v>
      </c>
      <c r="E3771" s="24">
        <v>20350</v>
      </c>
      <c r="F3771" s="24">
        <v>1935</v>
      </c>
      <c r="G3771"/>
      <c r="H3771"/>
      <c r="I3771"/>
      <c r="J3771"/>
      <c r="K3771"/>
      <c r="L3771"/>
      <c r="M3771"/>
    </row>
    <row r="3772" spans="1:13" s="39" customFormat="1">
      <c r="A3772" s="26" t="s">
        <v>153</v>
      </c>
      <c r="B3772" s="25" t="s">
        <v>152</v>
      </c>
      <c r="C3772" s="24"/>
      <c r="D3772" s="24">
        <v>35988</v>
      </c>
      <c r="E3772" s="24">
        <v>21238</v>
      </c>
      <c r="F3772" s="24">
        <v>8851</v>
      </c>
      <c r="G3772"/>
      <c r="H3772"/>
      <c r="I3772"/>
      <c r="J3772"/>
      <c r="K3772"/>
      <c r="L3772"/>
      <c r="M3772"/>
    </row>
    <row r="3773" spans="1:13" s="39" customFormat="1">
      <c r="A3773" s="26" t="s">
        <v>235</v>
      </c>
      <c r="B3773" s="25" t="s">
        <v>234</v>
      </c>
      <c r="C3773" s="24"/>
      <c r="D3773" s="24">
        <v>7208</v>
      </c>
      <c r="E3773" s="24">
        <v>3668</v>
      </c>
      <c r="F3773" s="24">
        <v>1472</v>
      </c>
      <c r="G3773"/>
      <c r="H3773"/>
      <c r="I3773"/>
      <c r="J3773"/>
      <c r="K3773"/>
      <c r="L3773"/>
      <c r="M3773"/>
    </row>
    <row r="3774" spans="1:13" s="39" customFormat="1">
      <c r="A3774" s="26" t="s">
        <v>186</v>
      </c>
      <c r="B3774" s="25" t="s">
        <v>185</v>
      </c>
      <c r="C3774" s="24"/>
      <c r="D3774" s="24">
        <v>9756</v>
      </c>
      <c r="E3774" s="24">
        <v>5720</v>
      </c>
      <c r="F3774" s="24">
        <v>1483</v>
      </c>
      <c r="G3774"/>
      <c r="H3774"/>
      <c r="I3774"/>
      <c r="J3774"/>
      <c r="K3774"/>
      <c r="L3774"/>
      <c r="M3774"/>
    </row>
    <row r="3775" spans="1:13" s="39" customFormat="1">
      <c r="A3775" s="26" t="s">
        <v>233</v>
      </c>
      <c r="B3775" s="25" t="s">
        <v>232</v>
      </c>
      <c r="C3775" s="24"/>
      <c r="D3775" s="24">
        <v>1001960</v>
      </c>
      <c r="E3775" s="24">
        <v>581177</v>
      </c>
      <c r="F3775" s="24">
        <v>343366</v>
      </c>
      <c r="G3775"/>
      <c r="H3775"/>
      <c r="I3775"/>
      <c r="J3775"/>
      <c r="K3775"/>
      <c r="L3775"/>
      <c r="M3775"/>
    </row>
    <row r="3776" spans="1:13" s="39" customFormat="1">
      <c r="A3776" s="26" t="s">
        <v>184</v>
      </c>
      <c r="B3776" s="25" t="s">
        <v>183</v>
      </c>
      <c r="C3776" s="24"/>
      <c r="D3776" s="24">
        <v>2790</v>
      </c>
      <c r="E3776" s="24">
        <v>1511</v>
      </c>
      <c r="F3776" s="24">
        <v>135</v>
      </c>
      <c r="G3776"/>
      <c r="H3776"/>
      <c r="I3776"/>
      <c r="J3776"/>
      <c r="K3776"/>
      <c r="L3776"/>
      <c r="M3776"/>
    </row>
    <row r="3777" spans="1:13" s="39" customFormat="1">
      <c r="A3777" s="26" t="s">
        <v>182</v>
      </c>
      <c r="B3777" s="25" t="s">
        <v>181</v>
      </c>
      <c r="C3777" s="24"/>
      <c r="D3777" s="24">
        <v>81474</v>
      </c>
      <c r="E3777" s="24">
        <v>38709</v>
      </c>
      <c r="F3777" s="24">
        <v>9489</v>
      </c>
      <c r="G3777"/>
      <c r="H3777"/>
      <c r="I3777"/>
      <c r="J3777"/>
      <c r="K3777"/>
      <c r="L3777"/>
      <c r="M3777"/>
    </row>
    <row r="3778" spans="1:13" s="39" customFormat="1">
      <c r="A3778" s="26" t="s">
        <v>231</v>
      </c>
      <c r="B3778" s="25" t="s">
        <v>230</v>
      </c>
      <c r="C3778" s="24"/>
      <c r="D3778" s="24">
        <v>2152</v>
      </c>
      <c r="E3778" s="24">
        <v>788</v>
      </c>
      <c r="F3778" s="24">
        <v>38</v>
      </c>
      <c r="G3778"/>
      <c r="H3778"/>
      <c r="I3778"/>
      <c r="J3778"/>
      <c r="K3778"/>
      <c r="L3778"/>
      <c r="M3778"/>
    </row>
    <row r="3779" spans="1:13" s="39" customFormat="1">
      <c r="A3779" s="26" t="s">
        <v>229</v>
      </c>
      <c r="B3779" s="25" t="s">
        <v>228</v>
      </c>
      <c r="C3779" s="24"/>
      <c r="D3779" s="24">
        <v>968</v>
      </c>
      <c r="E3779" s="24">
        <v>927</v>
      </c>
      <c r="F3779" s="24">
        <v>57</v>
      </c>
      <c r="G3779"/>
      <c r="H3779"/>
      <c r="I3779"/>
      <c r="J3779"/>
      <c r="K3779"/>
      <c r="L3779"/>
      <c r="M3779"/>
    </row>
    <row r="3780" spans="1:13" s="39" customFormat="1">
      <c r="A3780" s="26" t="s">
        <v>180</v>
      </c>
      <c r="B3780" s="25" t="s">
        <v>179</v>
      </c>
      <c r="C3780" s="24"/>
      <c r="D3780" s="24">
        <v>8781</v>
      </c>
      <c r="E3780" s="24">
        <v>4136</v>
      </c>
      <c r="F3780" s="24">
        <v>3105</v>
      </c>
      <c r="G3780"/>
      <c r="H3780"/>
      <c r="I3780"/>
      <c r="J3780"/>
      <c r="K3780"/>
      <c r="L3780"/>
      <c r="M3780"/>
    </row>
    <row r="3781" spans="1:13" s="39" customFormat="1">
      <c r="A3781" s="26" t="s">
        <v>227</v>
      </c>
      <c r="B3781" s="25" t="s">
        <v>226</v>
      </c>
      <c r="C3781" s="24"/>
      <c r="D3781" s="24">
        <v>142504</v>
      </c>
      <c r="E3781" s="24">
        <v>107292</v>
      </c>
      <c r="F3781" s="24">
        <v>88195</v>
      </c>
      <c r="G3781"/>
      <c r="H3781"/>
      <c r="I3781"/>
      <c r="J3781"/>
      <c r="K3781"/>
      <c r="L3781"/>
      <c r="M3781"/>
    </row>
    <row r="3782" spans="1:13" s="39" customFormat="1">
      <c r="A3782" s="26" t="s">
        <v>142</v>
      </c>
      <c r="B3782" s="25" t="s">
        <v>141</v>
      </c>
      <c r="C3782" s="24"/>
      <c r="D3782" s="24">
        <v>25170</v>
      </c>
      <c r="E3782" s="24">
        <v>14066</v>
      </c>
      <c r="F3782" s="24">
        <v>2770</v>
      </c>
      <c r="G3782"/>
      <c r="H3782"/>
      <c r="I3782"/>
      <c r="J3782"/>
      <c r="K3782"/>
      <c r="L3782"/>
      <c r="M3782"/>
    </row>
    <row r="3783" spans="1:13" s="39" customFormat="1">
      <c r="A3783" s="26" t="s">
        <v>178</v>
      </c>
      <c r="B3783" s="25" t="s">
        <v>177</v>
      </c>
      <c r="C3783" s="24"/>
      <c r="D3783" s="24">
        <v>193</v>
      </c>
      <c r="E3783" s="24">
        <v>85</v>
      </c>
      <c r="F3783" s="24">
        <v>11</v>
      </c>
      <c r="G3783"/>
      <c r="H3783"/>
      <c r="I3783"/>
      <c r="J3783"/>
      <c r="K3783"/>
      <c r="L3783"/>
      <c r="M3783"/>
    </row>
    <row r="3784" spans="1:13" s="39" customFormat="1">
      <c r="A3784" s="26" t="s">
        <v>151</v>
      </c>
      <c r="B3784" s="25" t="s">
        <v>150</v>
      </c>
      <c r="C3784" s="24"/>
      <c r="D3784" s="24">
        <v>7416</v>
      </c>
      <c r="E3784" s="24">
        <v>2890</v>
      </c>
      <c r="F3784" s="24">
        <v>5820</v>
      </c>
      <c r="G3784"/>
      <c r="H3784"/>
      <c r="I3784"/>
      <c r="J3784"/>
      <c r="K3784"/>
      <c r="L3784"/>
      <c r="M3784"/>
    </row>
    <row r="3785" spans="1:13" s="39" customFormat="1">
      <c r="A3785" s="26" t="s">
        <v>225</v>
      </c>
      <c r="B3785" s="25" t="s">
        <v>224</v>
      </c>
      <c r="C3785" s="24"/>
      <c r="D3785" s="24">
        <v>63129</v>
      </c>
      <c r="E3785" s="24">
        <v>24879</v>
      </c>
      <c r="F3785" s="24">
        <v>4092</v>
      </c>
      <c r="G3785"/>
      <c r="H3785"/>
      <c r="I3785"/>
      <c r="J3785"/>
      <c r="K3785"/>
      <c r="L3785"/>
      <c r="M3785"/>
    </row>
    <row r="3786" spans="1:13" s="39" customFormat="1">
      <c r="A3786" s="26" t="s">
        <v>140</v>
      </c>
      <c r="B3786" s="25" t="s">
        <v>139</v>
      </c>
      <c r="C3786" s="24"/>
      <c r="D3786" s="24">
        <v>121811</v>
      </c>
      <c r="E3786" s="24">
        <v>66861</v>
      </c>
      <c r="F3786" s="24">
        <v>38375</v>
      </c>
      <c r="G3786"/>
      <c r="H3786"/>
      <c r="I3786"/>
      <c r="J3786"/>
      <c r="K3786"/>
      <c r="L3786"/>
      <c r="M3786"/>
    </row>
    <row r="3787" spans="1:13" s="39" customFormat="1">
      <c r="A3787" s="26" t="s">
        <v>223</v>
      </c>
      <c r="B3787" s="25" t="s">
        <v>222</v>
      </c>
      <c r="C3787" s="24"/>
      <c r="D3787" s="24">
        <v>1465</v>
      </c>
      <c r="E3787" s="24">
        <v>626</v>
      </c>
      <c r="F3787" s="24">
        <v>57</v>
      </c>
      <c r="G3787"/>
      <c r="H3787"/>
      <c r="I3787"/>
      <c r="J3787"/>
      <c r="K3787"/>
      <c r="L3787"/>
      <c r="M3787"/>
    </row>
    <row r="3788" spans="1:13" s="39" customFormat="1">
      <c r="A3788" s="26" t="s">
        <v>149</v>
      </c>
      <c r="B3788" s="25" t="s">
        <v>148</v>
      </c>
      <c r="C3788" s="24"/>
      <c r="D3788" s="24">
        <v>47232</v>
      </c>
      <c r="E3788" s="24">
        <v>18190</v>
      </c>
      <c r="F3788" s="24">
        <v>3305</v>
      </c>
      <c r="G3788"/>
      <c r="H3788"/>
      <c r="I3788"/>
      <c r="J3788"/>
      <c r="K3788"/>
      <c r="L3788"/>
      <c r="M3788"/>
    </row>
    <row r="3789" spans="1:13" s="39" customFormat="1">
      <c r="A3789" s="26" t="s">
        <v>176</v>
      </c>
      <c r="B3789" s="25" t="s">
        <v>175</v>
      </c>
      <c r="C3789" s="24"/>
      <c r="D3789" s="24">
        <v>31409</v>
      </c>
      <c r="E3789" s="24">
        <v>16501</v>
      </c>
      <c r="F3789" s="24">
        <v>11449</v>
      </c>
      <c r="G3789"/>
      <c r="H3789"/>
      <c r="I3789"/>
      <c r="J3789"/>
      <c r="K3789"/>
      <c r="L3789"/>
      <c r="M3789"/>
    </row>
    <row r="3790" spans="1:13" s="39" customFormat="1">
      <c r="A3790" s="26" t="s">
        <v>219</v>
      </c>
      <c r="B3790" s="25" t="s">
        <v>218</v>
      </c>
      <c r="C3790" s="24"/>
      <c r="D3790" s="24">
        <v>14000</v>
      </c>
      <c r="E3790" s="24">
        <v>15000</v>
      </c>
      <c r="F3790" s="24">
        <v>16000</v>
      </c>
      <c r="G3790"/>
      <c r="H3790"/>
      <c r="I3790"/>
      <c r="J3790"/>
      <c r="K3790"/>
      <c r="L3790"/>
      <c r="M3790"/>
    </row>
    <row r="3791" spans="1:13" s="39" customFormat="1">
      <c r="A3791" s="26" t="s">
        <v>174</v>
      </c>
      <c r="B3791" s="25" t="s">
        <v>173</v>
      </c>
      <c r="C3791" s="24"/>
      <c r="D3791" s="24">
        <v>18395</v>
      </c>
      <c r="E3791" s="24">
        <v>5162</v>
      </c>
      <c r="F3791" s="24">
        <v>3294</v>
      </c>
      <c r="G3791"/>
      <c r="H3791"/>
      <c r="I3791"/>
      <c r="J3791"/>
      <c r="K3791"/>
      <c r="L3791"/>
      <c r="M3791"/>
    </row>
    <row r="3792" spans="1:13" s="39" customFormat="1">
      <c r="A3792" s="26" t="s">
        <v>217</v>
      </c>
      <c r="B3792" s="25" t="s">
        <v>216</v>
      </c>
      <c r="C3792" s="24"/>
      <c r="D3792" s="24">
        <v>6814</v>
      </c>
      <c r="E3792" s="24">
        <v>4339</v>
      </c>
      <c r="F3792" s="24">
        <v>3519</v>
      </c>
      <c r="G3792"/>
      <c r="H3792"/>
      <c r="I3792"/>
      <c r="J3792"/>
      <c r="K3792"/>
      <c r="L3792"/>
      <c r="M3792"/>
    </row>
    <row r="3793" spans="1:13" s="39" customFormat="1">
      <c r="A3793" s="26" t="s">
        <v>172</v>
      </c>
      <c r="B3793" s="25" t="s">
        <v>171</v>
      </c>
      <c r="C3793" s="24"/>
      <c r="D3793" s="24">
        <v>57</v>
      </c>
      <c r="E3793" s="24">
        <v>25</v>
      </c>
      <c r="F3793" s="24">
        <v>3</v>
      </c>
      <c r="G3793"/>
      <c r="H3793"/>
      <c r="I3793"/>
      <c r="J3793"/>
      <c r="K3793"/>
      <c r="L3793"/>
      <c r="M3793"/>
    </row>
    <row r="3794" spans="1:13" s="39" customFormat="1">
      <c r="A3794" s="26" t="s">
        <v>213</v>
      </c>
      <c r="B3794" s="25" t="s">
        <v>212</v>
      </c>
      <c r="C3794" s="24"/>
      <c r="D3794" s="24">
        <v>54630</v>
      </c>
      <c r="E3794" s="24">
        <v>35059</v>
      </c>
      <c r="F3794" s="24">
        <v>12671</v>
      </c>
      <c r="G3794"/>
      <c r="H3794"/>
      <c r="I3794"/>
      <c r="J3794"/>
      <c r="K3794"/>
      <c r="L3794"/>
      <c r="M3794"/>
    </row>
    <row r="3795" spans="1:13" s="39" customFormat="1">
      <c r="A3795" s="26" t="s">
        <v>211</v>
      </c>
      <c r="B3795" s="25" t="s">
        <v>210</v>
      </c>
      <c r="C3795" s="24"/>
      <c r="D3795" s="24">
        <v>1402</v>
      </c>
      <c r="E3795" s="24">
        <v>469</v>
      </c>
      <c r="F3795" s="24">
        <v>156</v>
      </c>
      <c r="G3795"/>
      <c r="H3795"/>
      <c r="I3795"/>
      <c r="J3795"/>
      <c r="K3795"/>
      <c r="L3795"/>
      <c r="M3795"/>
    </row>
    <row r="3796" spans="1:13" s="39" customFormat="1">
      <c r="A3796" s="26" t="s">
        <v>207</v>
      </c>
      <c r="B3796" s="25" t="s">
        <v>206</v>
      </c>
      <c r="C3796" s="24"/>
      <c r="D3796" s="24">
        <v>17042</v>
      </c>
      <c r="E3796" s="24">
        <v>4750</v>
      </c>
      <c r="F3796" s="24">
        <v>368</v>
      </c>
      <c r="G3796"/>
      <c r="H3796"/>
      <c r="I3796"/>
      <c r="J3796"/>
      <c r="K3796"/>
      <c r="L3796"/>
      <c r="M3796"/>
    </row>
    <row r="3797" spans="1:13" s="39" customFormat="1">
      <c r="A3797" s="26" t="s">
        <v>242</v>
      </c>
      <c r="B3797" s="25" t="s">
        <v>241</v>
      </c>
      <c r="C3797" s="24"/>
      <c r="D3797" s="24">
        <v>4000</v>
      </c>
      <c r="E3797" s="24">
        <v>3750</v>
      </c>
      <c r="F3797" s="24">
        <v>2000</v>
      </c>
      <c r="G3797"/>
      <c r="H3797"/>
      <c r="I3797"/>
      <c r="J3797"/>
      <c r="K3797"/>
      <c r="L3797"/>
      <c r="M3797"/>
    </row>
    <row r="3798" spans="1:13" s="39" customFormat="1">
      <c r="A3798" s="26" t="s">
        <v>138</v>
      </c>
      <c r="B3798" s="25" t="s">
        <v>137</v>
      </c>
      <c r="C3798" s="24"/>
      <c r="D3798" s="24">
        <v>53805</v>
      </c>
      <c r="E3798" s="24">
        <v>23740</v>
      </c>
      <c r="F3798" s="24">
        <v>3175</v>
      </c>
      <c r="G3798"/>
      <c r="H3798"/>
      <c r="I3798"/>
      <c r="J3798"/>
      <c r="K3798"/>
      <c r="L3798"/>
      <c r="M3798"/>
    </row>
    <row r="3799" spans="1:13" s="39" customFormat="1">
      <c r="A3799" s="26" t="s">
        <v>257</v>
      </c>
      <c r="B3799" s="25" t="s">
        <v>256</v>
      </c>
      <c r="C3799" s="24"/>
      <c r="D3799" s="24">
        <v>6930</v>
      </c>
      <c r="E3799" s="24">
        <v>3057</v>
      </c>
      <c r="F3799" s="24">
        <v>409</v>
      </c>
      <c r="G3799"/>
      <c r="H3799"/>
      <c r="I3799"/>
      <c r="J3799"/>
      <c r="K3799"/>
      <c r="L3799"/>
      <c r="M3799"/>
    </row>
    <row r="3800" spans="1:13" s="39" customFormat="1">
      <c r="A3800" s="26" t="s">
        <v>147</v>
      </c>
      <c r="B3800" s="25" t="s">
        <v>146</v>
      </c>
      <c r="C3800" s="24"/>
      <c r="D3800" s="24">
        <v>88683</v>
      </c>
      <c r="E3800" s="24">
        <v>42454</v>
      </c>
      <c r="F3800" s="24">
        <v>13044</v>
      </c>
      <c r="G3800"/>
      <c r="H3800"/>
      <c r="I3800"/>
      <c r="J3800"/>
      <c r="K3800"/>
      <c r="L3800"/>
      <c r="M3800"/>
    </row>
    <row r="3801" spans="1:13" s="39" customFormat="1">
      <c r="A3801" s="26" t="s">
        <v>205</v>
      </c>
      <c r="B3801" s="25" t="s">
        <v>204</v>
      </c>
      <c r="C3801" s="24"/>
      <c r="D3801" s="24">
        <v>1240</v>
      </c>
      <c r="E3801" s="24">
        <v>106</v>
      </c>
      <c r="F3801" s="24">
        <v>1014</v>
      </c>
      <c r="G3801"/>
      <c r="H3801"/>
      <c r="I3801"/>
      <c r="J3801"/>
      <c r="K3801"/>
      <c r="L3801"/>
      <c r="M3801"/>
    </row>
    <row r="3802" spans="1:13" s="39" customFormat="1">
      <c r="A3802" s="26" t="s">
        <v>203</v>
      </c>
      <c r="B3802" s="25" t="s">
        <v>202</v>
      </c>
      <c r="C3802" s="24"/>
      <c r="D3802" s="24">
        <v>7515</v>
      </c>
      <c r="E3802" s="24">
        <v>4184</v>
      </c>
      <c r="F3802" s="24">
        <v>1856</v>
      </c>
      <c r="G3802"/>
      <c r="H3802"/>
      <c r="I3802"/>
      <c r="J3802"/>
      <c r="K3802"/>
      <c r="L3802"/>
      <c r="M3802"/>
    </row>
    <row r="3803" spans="1:13" s="39" customFormat="1">
      <c r="A3803" s="26" t="s">
        <v>164</v>
      </c>
      <c r="B3803" s="25" t="s">
        <v>163</v>
      </c>
      <c r="C3803" s="24"/>
      <c r="D3803" s="24">
        <v>1040670</v>
      </c>
      <c r="E3803" s="24">
        <v>451860</v>
      </c>
      <c r="F3803" s="24">
        <v>60944</v>
      </c>
      <c r="G3803"/>
      <c r="H3803"/>
      <c r="I3803"/>
      <c r="J3803"/>
      <c r="K3803"/>
      <c r="L3803"/>
      <c r="M3803"/>
    </row>
    <row r="3804" spans="1:13" s="39" customFormat="1">
      <c r="A3804" s="26" t="s">
        <v>201</v>
      </c>
      <c r="B3804" s="25" t="s">
        <v>200</v>
      </c>
      <c r="C3804" s="24"/>
      <c r="D3804" s="24">
        <v>72379</v>
      </c>
      <c r="E3804" s="24">
        <v>31935</v>
      </c>
      <c r="F3804" s="24">
        <v>4271</v>
      </c>
      <c r="G3804"/>
      <c r="H3804"/>
      <c r="I3804"/>
      <c r="J3804"/>
      <c r="K3804"/>
      <c r="L3804"/>
      <c r="M3804"/>
    </row>
    <row r="3805" spans="1:13" s="39" customFormat="1">
      <c r="A3805" s="26" t="s">
        <v>240</v>
      </c>
      <c r="B3805" s="25" t="s">
        <v>239</v>
      </c>
      <c r="C3805" s="24"/>
      <c r="D3805" s="24">
        <v>7185</v>
      </c>
      <c r="E3805" s="24">
        <v>27082</v>
      </c>
      <c r="F3805" s="24">
        <v>37011</v>
      </c>
      <c r="G3805"/>
      <c r="H3805"/>
      <c r="I3805"/>
      <c r="J3805"/>
      <c r="K3805"/>
      <c r="L3805"/>
      <c r="M3805"/>
    </row>
    <row r="3806" spans="1:13" s="39" customFormat="1">
      <c r="A3806" s="26" t="s">
        <v>255</v>
      </c>
      <c r="B3806" s="25" t="s">
        <v>254</v>
      </c>
      <c r="C3806" s="24"/>
      <c r="D3806" s="24">
        <v>878</v>
      </c>
      <c r="E3806" s="24">
        <v>388</v>
      </c>
      <c r="F3806" s="24">
        <v>52</v>
      </c>
      <c r="G3806"/>
      <c r="H3806"/>
      <c r="I3806"/>
      <c r="J3806"/>
      <c r="K3806"/>
      <c r="L3806"/>
      <c r="M3806"/>
    </row>
    <row r="3807" spans="1:13" s="39" customFormat="1">
      <c r="A3807" s="26" t="s">
        <v>253</v>
      </c>
      <c r="B3807" s="25" t="s">
        <v>252</v>
      </c>
      <c r="C3807" s="24"/>
      <c r="D3807" s="24">
        <v>12050</v>
      </c>
      <c r="E3807" s="24">
        <v>5317</v>
      </c>
      <c r="F3807" s="24">
        <v>711</v>
      </c>
      <c r="G3807"/>
      <c r="H3807"/>
      <c r="I3807"/>
      <c r="J3807"/>
      <c r="K3807"/>
      <c r="L3807"/>
      <c r="M3807"/>
    </row>
    <row r="3808" spans="1:13" s="39" customFormat="1">
      <c r="A3808" s="26" t="s">
        <v>199</v>
      </c>
      <c r="B3808" s="25" t="s">
        <v>198</v>
      </c>
      <c r="C3808" s="24"/>
      <c r="D3808" s="24">
        <v>5934</v>
      </c>
      <c r="E3808" s="24">
        <v>5831</v>
      </c>
      <c r="F3808" s="24">
        <v>560</v>
      </c>
      <c r="G3808"/>
      <c r="H3808"/>
      <c r="I3808"/>
      <c r="J3808"/>
      <c r="K3808"/>
      <c r="L3808"/>
      <c r="M3808"/>
    </row>
    <row r="3809" spans="1:13" s="39" customFormat="1">
      <c r="A3809" s="26" t="s">
        <v>197</v>
      </c>
      <c r="B3809" s="25" t="s">
        <v>196</v>
      </c>
      <c r="C3809" s="24"/>
      <c r="D3809" s="24">
        <v>82944</v>
      </c>
      <c r="E3809" s="24">
        <v>36597</v>
      </c>
      <c r="F3809" s="24">
        <v>4894</v>
      </c>
      <c r="G3809"/>
      <c r="H3809"/>
      <c r="I3809"/>
      <c r="J3809"/>
      <c r="K3809"/>
      <c r="L3809"/>
      <c r="M3809"/>
    </row>
    <row r="3810" spans="1:13" s="39" customFormat="1">
      <c r="A3810" s="28" t="s">
        <v>247</v>
      </c>
      <c r="B3810" s="25" t="s">
        <v>26</v>
      </c>
      <c r="C3810" s="27"/>
      <c r="D3810" s="27">
        <v>382807</v>
      </c>
      <c r="E3810" s="27">
        <v>136462</v>
      </c>
      <c r="F3810" s="27">
        <v>107143</v>
      </c>
      <c r="G3810"/>
      <c r="H3810"/>
      <c r="I3810"/>
      <c r="J3810"/>
      <c r="K3810"/>
      <c r="L3810"/>
      <c r="M3810"/>
    </row>
    <row r="3811" spans="1:13" s="39" customFormat="1">
      <c r="A3811" s="26" t="s">
        <v>161</v>
      </c>
      <c r="B3811" s="25" t="s">
        <v>160</v>
      </c>
      <c r="C3811" s="24"/>
      <c r="D3811" s="24">
        <v>85901</v>
      </c>
      <c r="E3811" s="24">
        <v>46076</v>
      </c>
      <c r="F3811" s="24">
        <v>35910</v>
      </c>
      <c r="G3811"/>
      <c r="H3811"/>
      <c r="I3811"/>
      <c r="J3811"/>
      <c r="K3811"/>
      <c r="L3811"/>
      <c r="M3811"/>
    </row>
    <row r="3812" spans="1:13" s="39" customFormat="1">
      <c r="A3812" s="26" t="s">
        <v>246</v>
      </c>
      <c r="B3812" s="25" t="s">
        <v>245</v>
      </c>
      <c r="C3812" s="24"/>
      <c r="D3812" s="24">
        <v>10000</v>
      </c>
      <c r="E3812" s="24"/>
      <c r="F3812" s="24"/>
      <c r="G3812"/>
      <c r="H3812"/>
      <c r="I3812"/>
      <c r="J3812"/>
      <c r="K3812"/>
      <c r="L3812"/>
      <c r="M3812"/>
    </row>
    <row r="3813" spans="1:13" s="39" customFormat="1">
      <c r="A3813" s="26" t="s">
        <v>159</v>
      </c>
      <c r="B3813" s="25" t="s">
        <v>158</v>
      </c>
      <c r="C3813" s="24"/>
      <c r="D3813" s="24">
        <v>14299</v>
      </c>
      <c r="E3813" s="24">
        <v>6551</v>
      </c>
      <c r="F3813" s="24">
        <v>4769</v>
      </c>
      <c r="G3813"/>
      <c r="H3813"/>
      <c r="I3813"/>
      <c r="J3813"/>
      <c r="K3813"/>
      <c r="L3813"/>
      <c r="M3813"/>
    </row>
    <row r="3814" spans="1:13" s="39" customFormat="1">
      <c r="A3814" s="26" t="s">
        <v>157</v>
      </c>
      <c r="B3814" s="25" t="s">
        <v>156</v>
      </c>
      <c r="C3814" s="24"/>
      <c r="D3814" s="24">
        <v>38165</v>
      </c>
      <c r="E3814" s="24">
        <v>21511</v>
      </c>
      <c r="F3814" s="24">
        <v>15653</v>
      </c>
      <c r="G3814"/>
      <c r="H3814"/>
      <c r="I3814"/>
      <c r="J3814"/>
      <c r="K3814"/>
      <c r="L3814"/>
      <c r="M3814"/>
    </row>
    <row r="3815" spans="1:13" s="39" customFormat="1">
      <c r="A3815" s="26" t="s">
        <v>155</v>
      </c>
      <c r="B3815" s="25" t="s">
        <v>154</v>
      </c>
      <c r="C3815" s="24"/>
      <c r="D3815" s="24">
        <v>1036</v>
      </c>
      <c r="E3815" s="24">
        <v>1140</v>
      </c>
      <c r="F3815" s="24">
        <v>1253</v>
      </c>
      <c r="G3815"/>
      <c r="H3815"/>
      <c r="I3815"/>
      <c r="J3815"/>
      <c r="K3815"/>
      <c r="L3815"/>
      <c r="M3815"/>
    </row>
    <row r="3816" spans="1:13" s="39" customFormat="1">
      <c r="A3816" s="26" t="s">
        <v>153</v>
      </c>
      <c r="B3816" s="25" t="s">
        <v>152</v>
      </c>
      <c r="C3816" s="24"/>
      <c r="D3816" s="24">
        <v>10406</v>
      </c>
      <c r="E3816" s="24">
        <v>2282</v>
      </c>
      <c r="F3816" s="24">
        <v>1310</v>
      </c>
      <c r="G3816"/>
      <c r="H3816"/>
      <c r="I3816"/>
      <c r="J3816"/>
      <c r="K3816"/>
      <c r="L3816"/>
      <c r="M3816"/>
    </row>
    <row r="3817" spans="1:13" s="39" customFormat="1">
      <c r="A3817" s="26" t="s">
        <v>235</v>
      </c>
      <c r="B3817" s="25" t="s">
        <v>234</v>
      </c>
      <c r="C3817" s="24"/>
      <c r="D3817" s="24">
        <v>351</v>
      </c>
      <c r="E3817" s="24">
        <v>386</v>
      </c>
      <c r="F3817" s="24">
        <v>425</v>
      </c>
      <c r="G3817"/>
      <c r="H3817"/>
      <c r="I3817"/>
      <c r="J3817"/>
      <c r="K3817"/>
      <c r="L3817"/>
      <c r="M3817"/>
    </row>
    <row r="3818" spans="1:13" s="39" customFormat="1">
      <c r="A3818" s="26" t="s">
        <v>186</v>
      </c>
      <c r="B3818" s="25" t="s">
        <v>185</v>
      </c>
      <c r="C3818" s="24"/>
      <c r="D3818" s="24">
        <v>438</v>
      </c>
      <c r="E3818" s="24">
        <v>648</v>
      </c>
      <c r="F3818" s="24">
        <v>703</v>
      </c>
      <c r="G3818"/>
      <c r="H3818"/>
      <c r="I3818"/>
      <c r="J3818"/>
      <c r="K3818"/>
      <c r="L3818"/>
      <c r="M3818"/>
    </row>
    <row r="3819" spans="1:13" s="39" customFormat="1">
      <c r="A3819" s="26" t="s">
        <v>233</v>
      </c>
      <c r="B3819" s="25" t="s">
        <v>232</v>
      </c>
      <c r="C3819" s="24"/>
      <c r="D3819" s="24">
        <v>38123</v>
      </c>
      <c r="E3819" s="24">
        <v>32476</v>
      </c>
      <c r="F3819" s="24">
        <v>25988</v>
      </c>
      <c r="G3819"/>
      <c r="H3819"/>
      <c r="I3819"/>
      <c r="J3819"/>
      <c r="K3819"/>
      <c r="L3819"/>
      <c r="M3819"/>
    </row>
    <row r="3820" spans="1:13" s="39" customFormat="1">
      <c r="A3820" s="26" t="s">
        <v>184</v>
      </c>
      <c r="B3820" s="25" t="s">
        <v>183</v>
      </c>
      <c r="C3820" s="24"/>
      <c r="D3820" s="24">
        <v>12</v>
      </c>
      <c r="E3820" s="24">
        <v>13</v>
      </c>
      <c r="F3820" s="24">
        <v>15</v>
      </c>
      <c r="G3820"/>
      <c r="H3820"/>
      <c r="I3820"/>
      <c r="J3820"/>
      <c r="K3820"/>
      <c r="L3820"/>
      <c r="M3820"/>
    </row>
    <row r="3821" spans="1:13" s="39" customFormat="1">
      <c r="A3821" s="26" t="s">
        <v>182</v>
      </c>
      <c r="B3821" s="25" t="s">
        <v>181</v>
      </c>
      <c r="C3821" s="24"/>
      <c r="D3821" s="24">
        <v>4024</v>
      </c>
      <c r="E3821" s="24">
        <v>2126</v>
      </c>
      <c r="F3821" s="24">
        <v>1239</v>
      </c>
      <c r="G3821"/>
      <c r="H3821"/>
      <c r="I3821"/>
      <c r="J3821"/>
      <c r="K3821"/>
      <c r="L3821"/>
      <c r="M3821"/>
    </row>
    <row r="3822" spans="1:13" s="39" customFormat="1">
      <c r="A3822" s="26" t="s">
        <v>229</v>
      </c>
      <c r="B3822" s="25" t="s">
        <v>228</v>
      </c>
      <c r="C3822" s="24"/>
      <c r="D3822" s="24">
        <v>118</v>
      </c>
      <c r="E3822" s="24">
        <v>130</v>
      </c>
      <c r="F3822" s="24">
        <v>143</v>
      </c>
      <c r="G3822"/>
      <c r="H3822"/>
      <c r="I3822"/>
      <c r="J3822"/>
      <c r="K3822"/>
      <c r="L3822"/>
      <c r="M3822"/>
    </row>
    <row r="3823" spans="1:13" s="39" customFormat="1">
      <c r="A3823" s="26" t="s">
        <v>180</v>
      </c>
      <c r="B3823" s="25" t="s">
        <v>179</v>
      </c>
      <c r="C3823" s="24"/>
      <c r="D3823" s="24">
        <v>63</v>
      </c>
      <c r="E3823" s="24">
        <v>47</v>
      </c>
      <c r="F3823" s="24">
        <v>52</v>
      </c>
      <c r="G3823"/>
      <c r="H3823"/>
      <c r="I3823"/>
      <c r="J3823"/>
      <c r="K3823"/>
      <c r="L3823"/>
      <c r="M3823"/>
    </row>
    <row r="3824" spans="1:13" s="39" customFormat="1">
      <c r="A3824" s="26" t="s">
        <v>227</v>
      </c>
      <c r="B3824" s="25" t="s">
        <v>226</v>
      </c>
      <c r="C3824" s="24"/>
      <c r="D3824" s="24">
        <v>8823</v>
      </c>
      <c r="E3824" s="24">
        <v>3793</v>
      </c>
      <c r="F3824" s="24">
        <v>873</v>
      </c>
      <c r="G3824"/>
      <c r="H3824"/>
      <c r="I3824"/>
      <c r="J3824"/>
      <c r="K3824"/>
      <c r="L3824"/>
      <c r="M3824"/>
    </row>
    <row r="3825" spans="1:13" s="39" customFormat="1">
      <c r="A3825" s="26" t="s">
        <v>142</v>
      </c>
      <c r="B3825" s="25" t="s">
        <v>141</v>
      </c>
      <c r="C3825" s="24"/>
      <c r="D3825" s="24">
        <v>1469</v>
      </c>
      <c r="E3825" s="24">
        <v>626</v>
      </c>
      <c r="F3825" s="24">
        <v>688</v>
      </c>
      <c r="G3825"/>
      <c r="H3825"/>
      <c r="I3825"/>
      <c r="J3825"/>
      <c r="K3825"/>
      <c r="L3825"/>
      <c r="M3825"/>
    </row>
    <row r="3826" spans="1:13" s="39" customFormat="1">
      <c r="A3826" s="26" t="s">
        <v>178</v>
      </c>
      <c r="B3826" s="25" t="s">
        <v>177</v>
      </c>
      <c r="C3826" s="24"/>
      <c r="D3826" s="24">
        <v>2000</v>
      </c>
      <c r="E3826" s="24"/>
      <c r="F3826" s="24"/>
      <c r="G3826"/>
      <c r="H3826"/>
      <c r="I3826"/>
      <c r="J3826"/>
      <c r="K3826"/>
      <c r="L3826"/>
      <c r="M3826"/>
    </row>
    <row r="3827" spans="1:13" s="39" customFormat="1">
      <c r="A3827" s="26" t="s">
        <v>225</v>
      </c>
      <c r="B3827" s="25" t="s">
        <v>224</v>
      </c>
      <c r="C3827" s="24"/>
      <c r="D3827" s="24">
        <v>481</v>
      </c>
      <c r="E3827" s="24">
        <v>529</v>
      </c>
      <c r="F3827" s="24">
        <v>582</v>
      </c>
      <c r="G3827"/>
      <c r="H3827"/>
      <c r="I3827"/>
      <c r="J3827"/>
      <c r="K3827"/>
      <c r="L3827"/>
      <c r="M3827"/>
    </row>
    <row r="3828" spans="1:13" s="39" customFormat="1">
      <c r="A3828" s="26" t="s">
        <v>140</v>
      </c>
      <c r="B3828" s="25" t="s">
        <v>139</v>
      </c>
      <c r="C3828" s="24"/>
      <c r="D3828" s="24">
        <v>28272</v>
      </c>
      <c r="E3828" s="24">
        <v>5402</v>
      </c>
      <c r="F3828" s="24">
        <v>5753</v>
      </c>
      <c r="G3828"/>
      <c r="H3828"/>
      <c r="I3828"/>
      <c r="J3828"/>
      <c r="K3828"/>
      <c r="L3828"/>
      <c r="M3828"/>
    </row>
    <row r="3829" spans="1:13" s="39" customFormat="1">
      <c r="A3829" s="26" t="s">
        <v>149</v>
      </c>
      <c r="B3829" s="25" t="s">
        <v>148</v>
      </c>
      <c r="C3829" s="24"/>
      <c r="D3829" s="24">
        <v>276</v>
      </c>
      <c r="E3829" s="24">
        <v>84</v>
      </c>
      <c r="F3829" s="24">
        <v>92</v>
      </c>
      <c r="G3829"/>
      <c r="H3829"/>
      <c r="I3829"/>
      <c r="J3829"/>
      <c r="K3829"/>
      <c r="L3829"/>
      <c r="M3829"/>
    </row>
    <row r="3830" spans="1:13" s="39" customFormat="1">
      <c r="A3830" s="26" t="s">
        <v>176</v>
      </c>
      <c r="B3830" s="25" t="s">
        <v>175</v>
      </c>
      <c r="C3830" s="24"/>
      <c r="D3830" s="24">
        <v>5</v>
      </c>
      <c r="E3830" s="24">
        <v>6</v>
      </c>
      <c r="F3830" s="24">
        <v>6</v>
      </c>
      <c r="G3830"/>
      <c r="H3830"/>
      <c r="I3830"/>
      <c r="J3830"/>
      <c r="K3830"/>
      <c r="L3830"/>
      <c r="M3830"/>
    </row>
    <row r="3831" spans="1:13" s="39" customFormat="1">
      <c r="A3831" s="26" t="s">
        <v>174</v>
      </c>
      <c r="B3831" s="25" t="s">
        <v>173</v>
      </c>
      <c r="C3831" s="24"/>
      <c r="D3831" s="24">
        <v>1100</v>
      </c>
      <c r="E3831" s="24"/>
      <c r="F3831" s="24"/>
      <c r="G3831"/>
      <c r="H3831"/>
      <c r="I3831"/>
      <c r="J3831"/>
      <c r="K3831"/>
      <c r="L3831"/>
      <c r="M3831"/>
    </row>
    <row r="3832" spans="1:13" s="39" customFormat="1">
      <c r="A3832" s="26" t="s">
        <v>213</v>
      </c>
      <c r="B3832" s="25" t="s">
        <v>212</v>
      </c>
      <c r="C3832" s="24"/>
      <c r="D3832" s="24">
        <v>300</v>
      </c>
      <c r="E3832" s="24">
        <v>300</v>
      </c>
      <c r="F3832" s="24">
        <v>300</v>
      </c>
      <c r="G3832"/>
      <c r="H3832"/>
      <c r="I3832"/>
      <c r="J3832"/>
      <c r="K3832"/>
      <c r="L3832"/>
      <c r="M3832"/>
    </row>
    <row r="3833" spans="1:13" s="39" customFormat="1">
      <c r="A3833" s="26" t="s">
        <v>211</v>
      </c>
      <c r="B3833" s="25" t="s">
        <v>210</v>
      </c>
      <c r="C3833" s="24"/>
      <c r="D3833" s="24">
        <v>148</v>
      </c>
      <c r="E3833" s="24">
        <v>53</v>
      </c>
      <c r="F3833" s="24">
        <v>58</v>
      </c>
      <c r="G3833"/>
      <c r="H3833"/>
      <c r="I3833"/>
      <c r="J3833"/>
      <c r="K3833"/>
      <c r="L3833"/>
      <c r="M3833"/>
    </row>
    <row r="3834" spans="1:13" s="39" customFormat="1">
      <c r="A3834" s="26" t="s">
        <v>207</v>
      </c>
      <c r="B3834" s="25" t="s">
        <v>206</v>
      </c>
      <c r="C3834" s="24"/>
      <c r="D3834" s="24">
        <v>2160</v>
      </c>
      <c r="E3834" s="24">
        <v>176</v>
      </c>
      <c r="F3834" s="24">
        <v>194</v>
      </c>
      <c r="G3834"/>
      <c r="H3834"/>
      <c r="I3834"/>
      <c r="J3834"/>
      <c r="K3834"/>
      <c r="L3834"/>
      <c r="M3834"/>
    </row>
    <row r="3835" spans="1:13" s="39" customFormat="1">
      <c r="A3835" s="26" t="s">
        <v>362</v>
      </c>
      <c r="B3835" s="25" t="s">
        <v>363</v>
      </c>
      <c r="C3835" s="24"/>
      <c r="D3835" s="24">
        <v>500</v>
      </c>
      <c r="E3835" s="24">
        <v>500</v>
      </c>
      <c r="F3835" s="24">
        <v>500</v>
      </c>
      <c r="G3835"/>
      <c r="H3835"/>
      <c r="I3835"/>
      <c r="J3835"/>
      <c r="K3835"/>
      <c r="L3835"/>
      <c r="M3835"/>
    </row>
    <row r="3836" spans="1:13" s="39" customFormat="1">
      <c r="A3836" s="26" t="s">
        <v>147</v>
      </c>
      <c r="B3836" s="25" t="s">
        <v>146</v>
      </c>
      <c r="C3836" s="24"/>
      <c r="D3836" s="24">
        <v>11692</v>
      </c>
      <c r="E3836" s="24">
        <v>1051</v>
      </c>
      <c r="F3836" s="24">
        <v>1156</v>
      </c>
      <c r="G3836"/>
      <c r="H3836"/>
      <c r="I3836"/>
      <c r="J3836"/>
      <c r="K3836"/>
      <c r="L3836"/>
      <c r="M3836"/>
    </row>
    <row r="3837" spans="1:13" s="39" customFormat="1">
      <c r="A3837" s="26" t="s">
        <v>203</v>
      </c>
      <c r="B3837" s="25" t="s">
        <v>202</v>
      </c>
      <c r="C3837" s="24"/>
      <c r="D3837" s="24">
        <v>76</v>
      </c>
      <c r="E3837" s="24">
        <v>84</v>
      </c>
      <c r="F3837" s="24">
        <v>92</v>
      </c>
      <c r="G3837"/>
      <c r="H3837"/>
      <c r="I3837"/>
      <c r="J3837"/>
      <c r="K3837"/>
      <c r="L3837"/>
      <c r="M3837"/>
    </row>
    <row r="3838" spans="1:13" s="39" customFormat="1">
      <c r="A3838" s="26" t="s">
        <v>164</v>
      </c>
      <c r="B3838" s="25" t="s">
        <v>163</v>
      </c>
      <c r="C3838" s="24"/>
      <c r="D3838" s="24">
        <v>121520</v>
      </c>
      <c r="E3838" s="24">
        <v>9172</v>
      </c>
      <c r="F3838" s="24">
        <v>7889</v>
      </c>
      <c r="G3838"/>
      <c r="H3838"/>
      <c r="I3838"/>
      <c r="J3838"/>
      <c r="K3838"/>
      <c r="L3838"/>
      <c r="M3838"/>
    </row>
    <row r="3839" spans="1:13" s="39" customFormat="1">
      <c r="A3839" s="26" t="s">
        <v>201</v>
      </c>
      <c r="B3839" s="25" t="s">
        <v>200</v>
      </c>
      <c r="C3839" s="24"/>
      <c r="D3839" s="24">
        <v>400</v>
      </c>
      <c r="E3839" s="24">
        <v>800</v>
      </c>
      <c r="F3839" s="24">
        <v>1000</v>
      </c>
      <c r="G3839"/>
      <c r="H3839"/>
      <c r="I3839"/>
      <c r="J3839"/>
      <c r="K3839"/>
      <c r="L3839"/>
      <c r="M3839"/>
    </row>
    <row r="3840" spans="1:13" s="39" customFormat="1">
      <c r="A3840" s="26" t="s">
        <v>199</v>
      </c>
      <c r="B3840" s="25" t="s">
        <v>198</v>
      </c>
      <c r="C3840" s="24"/>
      <c r="D3840" s="24">
        <v>649</v>
      </c>
      <c r="E3840" s="24">
        <v>500</v>
      </c>
      <c r="F3840" s="24">
        <v>500</v>
      </c>
      <c r="G3840"/>
      <c r="H3840"/>
      <c r="I3840"/>
      <c r="J3840"/>
      <c r="K3840"/>
      <c r="L3840"/>
      <c r="M3840"/>
    </row>
    <row r="3841" spans="1:13" s="39" customFormat="1" ht="25.5">
      <c r="A3841" s="28" t="s">
        <v>236</v>
      </c>
      <c r="B3841" s="25" t="s">
        <v>49</v>
      </c>
      <c r="C3841" s="27"/>
      <c r="D3841" s="27">
        <v>505</v>
      </c>
      <c r="E3841" s="27"/>
      <c r="F3841" s="27"/>
      <c r="G3841"/>
      <c r="H3841"/>
      <c r="I3841"/>
      <c r="J3841"/>
      <c r="K3841"/>
      <c r="L3841"/>
      <c r="M3841"/>
    </row>
    <row r="3842" spans="1:13" s="39" customFormat="1">
      <c r="A3842" s="26" t="s">
        <v>147</v>
      </c>
      <c r="B3842" s="25" t="s">
        <v>146</v>
      </c>
      <c r="C3842" s="24"/>
      <c r="D3842" s="24">
        <v>505</v>
      </c>
      <c r="E3842" s="24"/>
      <c r="F3842" s="24"/>
      <c r="G3842"/>
      <c r="H3842"/>
      <c r="I3842"/>
      <c r="J3842"/>
      <c r="K3842"/>
      <c r="L3842"/>
      <c r="M3842"/>
    </row>
    <row r="3843" spans="1:13" s="39" customFormat="1" ht="25.5">
      <c r="A3843" s="30" t="s">
        <v>109</v>
      </c>
      <c r="B3843" s="25" t="s">
        <v>110</v>
      </c>
      <c r="C3843" s="27">
        <v>21969102</v>
      </c>
      <c r="D3843" s="36">
        <v>0</v>
      </c>
      <c r="E3843" s="27"/>
      <c r="F3843" s="27"/>
      <c r="G3843"/>
      <c r="H3843"/>
      <c r="I3843"/>
      <c r="J3843"/>
      <c r="K3843"/>
      <c r="L3843"/>
      <c r="M3843"/>
    </row>
    <row r="3844" spans="1:13" s="39" customFormat="1">
      <c r="A3844" s="29" t="s">
        <v>145</v>
      </c>
      <c r="B3844" s="25" t="s">
        <v>144</v>
      </c>
      <c r="C3844" s="27">
        <v>21969102</v>
      </c>
      <c r="D3844" s="36">
        <v>0</v>
      </c>
      <c r="E3844" s="27"/>
      <c r="F3844" s="27"/>
      <c r="G3844"/>
      <c r="H3844"/>
      <c r="I3844"/>
      <c r="J3844"/>
      <c r="K3844"/>
      <c r="L3844"/>
      <c r="M3844"/>
    </row>
    <row r="3845" spans="1:13" s="39" customFormat="1">
      <c r="A3845" s="28" t="s">
        <v>193</v>
      </c>
      <c r="B3845" s="25" t="s">
        <v>15</v>
      </c>
      <c r="C3845" s="27">
        <v>3281521</v>
      </c>
      <c r="D3845" s="36">
        <v>0</v>
      </c>
      <c r="E3845" s="27"/>
      <c r="F3845" s="27"/>
      <c r="G3845"/>
      <c r="H3845"/>
      <c r="I3845"/>
      <c r="J3845"/>
      <c r="K3845"/>
      <c r="L3845"/>
      <c r="M3845"/>
    </row>
    <row r="3846" spans="1:13" s="39" customFormat="1">
      <c r="A3846" s="26" t="s">
        <v>161</v>
      </c>
      <c r="B3846" s="25" t="s">
        <v>160</v>
      </c>
      <c r="C3846" s="24">
        <v>13747</v>
      </c>
      <c r="D3846" s="31">
        <v>0</v>
      </c>
      <c r="E3846" s="24"/>
      <c r="F3846" s="24"/>
      <c r="G3846"/>
      <c r="H3846"/>
      <c r="I3846"/>
      <c r="J3846"/>
      <c r="K3846"/>
      <c r="L3846"/>
      <c r="M3846"/>
    </row>
    <row r="3847" spans="1:13" s="39" customFormat="1">
      <c r="A3847" s="26" t="s">
        <v>159</v>
      </c>
      <c r="B3847" s="25" t="s">
        <v>158</v>
      </c>
      <c r="C3847" s="24">
        <v>2497</v>
      </c>
      <c r="D3847" s="31">
        <v>0</v>
      </c>
      <c r="E3847" s="24"/>
      <c r="F3847" s="24"/>
      <c r="G3847"/>
      <c r="H3847"/>
      <c r="I3847"/>
      <c r="J3847"/>
      <c r="K3847"/>
      <c r="L3847"/>
      <c r="M3847"/>
    </row>
    <row r="3848" spans="1:13" s="39" customFormat="1">
      <c r="A3848" s="26" t="s">
        <v>157</v>
      </c>
      <c r="B3848" s="25" t="s">
        <v>156</v>
      </c>
      <c r="C3848" s="24">
        <v>16513</v>
      </c>
      <c r="D3848" s="31">
        <v>0</v>
      </c>
      <c r="E3848" s="24"/>
      <c r="F3848" s="24"/>
      <c r="G3848"/>
      <c r="H3848"/>
      <c r="I3848"/>
      <c r="J3848"/>
      <c r="K3848"/>
      <c r="L3848"/>
      <c r="M3848"/>
    </row>
    <row r="3849" spans="1:13" s="39" customFormat="1">
      <c r="A3849" s="26" t="s">
        <v>155</v>
      </c>
      <c r="B3849" s="25" t="s">
        <v>154</v>
      </c>
      <c r="C3849" s="24">
        <v>237</v>
      </c>
      <c r="D3849" s="31">
        <v>0</v>
      </c>
      <c r="E3849" s="24"/>
      <c r="F3849" s="24"/>
      <c r="G3849"/>
      <c r="H3849"/>
      <c r="I3849"/>
      <c r="J3849"/>
      <c r="K3849"/>
      <c r="L3849"/>
      <c r="M3849"/>
    </row>
    <row r="3850" spans="1:13" s="39" customFormat="1">
      <c r="A3850" s="26" t="s">
        <v>153</v>
      </c>
      <c r="B3850" s="25" t="s">
        <v>152</v>
      </c>
      <c r="C3850" s="24">
        <v>7031</v>
      </c>
      <c r="D3850" s="31">
        <v>0</v>
      </c>
      <c r="E3850" s="24"/>
      <c r="F3850" s="24"/>
      <c r="G3850"/>
      <c r="H3850"/>
      <c r="I3850"/>
      <c r="J3850"/>
      <c r="K3850"/>
      <c r="L3850"/>
      <c r="M3850"/>
    </row>
    <row r="3851" spans="1:13" s="39" customFormat="1">
      <c r="A3851" s="26" t="s">
        <v>186</v>
      </c>
      <c r="B3851" s="25" t="s">
        <v>185</v>
      </c>
      <c r="C3851" s="24">
        <v>91</v>
      </c>
      <c r="D3851" s="31">
        <v>0</v>
      </c>
      <c r="E3851" s="24"/>
      <c r="F3851" s="24"/>
      <c r="G3851"/>
      <c r="H3851"/>
      <c r="I3851"/>
      <c r="J3851"/>
      <c r="K3851"/>
      <c r="L3851"/>
      <c r="M3851"/>
    </row>
    <row r="3852" spans="1:13" s="39" customFormat="1">
      <c r="A3852" s="26" t="s">
        <v>184</v>
      </c>
      <c r="B3852" s="25" t="s">
        <v>183</v>
      </c>
      <c r="C3852" s="24">
        <v>1517</v>
      </c>
      <c r="D3852" s="31">
        <v>0</v>
      </c>
      <c r="E3852" s="24"/>
      <c r="F3852" s="24"/>
      <c r="G3852"/>
      <c r="H3852"/>
      <c r="I3852"/>
      <c r="J3852"/>
      <c r="K3852"/>
      <c r="L3852"/>
      <c r="M3852"/>
    </row>
    <row r="3853" spans="1:13" s="39" customFormat="1">
      <c r="A3853" s="26" t="s">
        <v>180</v>
      </c>
      <c r="B3853" s="25" t="s">
        <v>179</v>
      </c>
      <c r="C3853" s="24">
        <v>728</v>
      </c>
      <c r="D3853" s="31">
        <v>0</v>
      </c>
      <c r="E3853" s="24"/>
      <c r="F3853" s="24"/>
      <c r="G3853"/>
      <c r="H3853"/>
      <c r="I3853"/>
      <c r="J3853"/>
      <c r="K3853"/>
      <c r="L3853"/>
      <c r="M3853"/>
    </row>
    <row r="3854" spans="1:13" s="39" customFormat="1">
      <c r="A3854" s="26" t="s">
        <v>142</v>
      </c>
      <c r="B3854" s="25" t="s">
        <v>141</v>
      </c>
      <c r="C3854" s="24">
        <v>2575</v>
      </c>
      <c r="D3854" s="31">
        <v>0</v>
      </c>
      <c r="E3854" s="24"/>
      <c r="F3854" s="24"/>
      <c r="G3854"/>
      <c r="H3854"/>
      <c r="I3854"/>
      <c r="J3854"/>
      <c r="K3854"/>
      <c r="L3854"/>
      <c r="M3854"/>
    </row>
    <row r="3855" spans="1:13" s="39" customFormat="1">
      <c r="A3855" s="26" t="s">
        <v>178</v>
      </c>
      <c r="B3855" s="25" t="s">
        <v>177</v>
      </c>
      <c r="C3855" s="24">
        <v>10150</v>
      </c>
      <c r="D3855" s="31">
        <v>0</v>
      </c>
      <c r="E3855" s="24"/>
      <c r="F3855" s="24"/>
      <c r="G3855"/>
      <c r="H3855"/>
      <c r="I3855"/>
      <c r="J3855"/>
      <c r="K3855"/>
      <c r="L3855"/>
      <c r="M3855"/>
    </row>
    <row r="3856" spans="1:13" s="39" customFormat="1">
      <c r="A3856" s="26" t="s">
        <v>151</v>
      </c>
      <c r="B3856" s="25" t="s">
        <v>150</v>
      </c>
      <c r="C3856" s="24">
        <v>8067</v>
      </c>
      <c r="D3856" s="31">
        <v>0</v>
      </c>
      <c r="E3856" s="24"/>
      <c r="F3856" s="24"/>
      <c r="G3856"/>
      <c r="H3856"/>
      <c r="I3856"/>
      <c r="J3856"/>
      <c r="K3856"/>
      <c r="L3856"/>
      <c r="M3856"/>
    </row>
    <row r="3857" spans="1:13" s="39" customFormat="1">
      <c r="A3857" s="26" t="s">
        <v>140</v>
      </c>
      <c r="B3857" s="25" t="s">
        <v>139</v>
      </c>
      <c r="C3857" s="24">
        <v>143937</v>
      </c>
      <c r="D3857" s="31">
        <v>0</v>
      </c>
      <c r="E3857" s="24"/>
      <c r="F3857" s="24"/>
      <c r="G3857"/>
      <c r="H3857"/>
      <c r="I3857"/>
      <c r="J3857"/>
      <c r="K3857"/>
      <c r="L3857"/>
      <c r="M3857"/>
    </row>
    <row r="3858" spans="1:13" s="39" customFormat="1">
      <c r="A3858" s="26" t="s">
        <v>149</v>
      </c>
      <c r="B3858" s="25" t="s">
        <v>148</v>
      </c>
      <c r="C3858" s="24">
        <v>600</v>
      </c>
      <c r="D3858" s="31">
        <v>0</v>
      </c>
      <c r="E3858" s="24"/>
      <c r="F3858" s="24"/>
      <c r="G3858"/>
      <c r="H3858"/>
      <c r="I3858"/>
      <c r="J3858"/>
      <c r="K3858"/>
      <c r="L3858"/>
      <c r="M3858"/>
    </row>
    <row r="3859" spans="1:13" s="39" customFormat="1">
      <c r="A3859" s="26" t="s">
        <v>176</v>
      </c>
      <c r="B3859" s="25" t="s">
        <v>175</v>
      </c>
      <c r="C3859" s="24">
        <v>3424</v>
      </c>
      <c r="D3859" s="31">
        <v>0</v>
      </c>
      <c r="E3859" s="24"/>
      <c r="F3859" s="24"/>
      <c r="G3859"/>
      <c r="H3859"/>
      <c r="I3859"/>
      <c r="J3859"/>
      <c r="K3859"/>
      <c r="L3859"/>
      <c r="M3859"/>
    </row>
    <row r="3860" spans="1:13" s="39" customFormat="1">
      <c r="A3860" s="26" t="s">
        <v>174</v>
      </c>
      <c r="B3860" s="25" t="s">
        <v>173</v>
      </c>
      <c r="C3860" s="24">
        <v>993</v>
      </c>
      <c r="D3860" s="31">
        <v>0</v>
      </c>
      <c r="E3860" s="24"/>
      <c r="F3860" s="24"/>
      <c r="G3860"/>
      <c r="H3860"/>
      <c r="I3860"/>
      <c r="J3860"/>
      <c r="K3860"/>
      <c r="L3860"/>
      <c r="M3860"/>
    </row>
    <row r="3861" spans="1:13" s="39" customFormat="1">
      <c r="A3861" s="26" t="s">
        <v>172</v>
      </c>
      <c r="B3861" s="25" t="s">
        <v>171</v>
      </c>
      <c r="C3861" s="24">
        <v>206</v>
      </c>
      <c r="D3861" s="31">
        <v>0</v>
      </c>
      <c r="E3861" s="24"/>
      <c r="F3861" s="24"/>
      <c r="G3861"/>
      <c r="H3861"/>
      <c r="I3861"/>
      <c r="J3861"/>
      <c r="K3861"/>
      <c r="L3861"/>
      <c r="M3861"/>
    </row>
    <row r="3862" spans="1:13" s="39" customFormat="1" ht="25.5">
      <c r="A3862" s="26" t="s">
        <v>192</v>
      </c>
      <c r="B3862" s="25" t="s">
        <v>191</v>
      </c>
      <c r="C3862" s="24">
        <v>23417</v>
      </c>
      <c r="D3862" s="31">
        <v>0</v>
      </c>
      <c r="E3862" s="24"/>
      <c r="F3862" s="24"/>
      <c r="G3862"/>
      <c r="H3862"/>
      <c r="I3862"/>
      <c r="J3862"/>
      <c r="K3862"/>
      <c r="L3862"/>
      <c r="M3862"/>
    </row>
    <row r="3863" spans="1:13" s="39" customFormat="1" ht="25.5">
      <c r="A3863" s="26" t="s">
        <v>190</v>
      </c>
      <c r="B3863" s="25" t="s">
        <v>189</v>
      </c>
      <c r="C3863" s="24">
        <v>18014</v>
      </c>
      <c r="D3863" s="31">
        <v>0</v>
      </c>
      <c r="E3863" s="24"/>
      <c r="F3863" s="24"/>
      <c r="G3863"/>
      <c r="H3863"/>
      <c r="I3863"/>
      <c r="J3863"/>
      <c r="K3863"/>
      <c r="L3863"/>
      <c r="M3863"/>
    </row>
    <row r="3864" spans="1:13" s="39" customFormat="1">
      <c r="A3864" s="26" t="s">
        <v>138</v>
      </c>
      <c r="B3864" s="25" t="s">
        <v>137</v>
      </c>
      <c r="C3864" s="24">
        <v>1554531</v>
      </c>
      <c r="D3864" s="31">
        <v>0</v>
      </c>
      <c r="E3864" s="24"/>
      <c r="F3864" s="24"/>
      <c r="G3864"/>
      <c r="H3864"/>
      <c r="I3864"/>
      <c r="J3864"/>
      <c r="K3864"/>
      <c r="L3864"/>
      <c r="M3864"/>
    </row>
    <row r="3865" spans="1:13" s="39" customFormat="1">
      <c r="A3865" s="26" t="s">
        <v>164</v>
      </c>
      <c r="B3865" s="25" t="s">
        <v>163</v>
      </c>
      <c r="C3865" s="24">
        <v>1473246</v>
      </c>
      <c r="D3865" s="31">
        <v>0</v>
      </c>
      <c r="E3865" s="24"/>
      <c r="F3865" s="24"/>
      <c r="G3865"/>
      <c r="H3865"/>
      <c r="I3865"/>
      <c r="J3865"/>
      <c r="K3865"/>
      <c r="L3865"/>
      <c r="M3865"/>
    </row>
    <row r="3866" spans="1:13" s="39" customFormat="1">
      <c r="A3866" s="28" t="s">
        <v>188</v>
      </c>
      <c r="B3866" s="25" t="s">
        <v>187</v>
      </c>
      <c r="C3866" s="27">
        <v>18687581</v>
      </c>
      <c r="D3866" s="36">
        <v>0</v>
      </c>
      <c r="E3866" s="27"/>
      <c r="F3866" s="27"/>
      <c r="G3866"/>
      <c r="H3866"/>
      <c r="I3866"/>
      <c r="J3866"/>
      <c r="K3866"/>
      <c r="L3866"/>
      <c r="M3866"/>
    </row>
    <row r="3867" spans="1:13" s="39" customFormat="1">
      <c r="A3867" s="26" t="s">
        <v>161</v>
      </c>
      <c r="B3867" s="25" t="s">
        <v>160</v>
      </c>
      <c r="C3867" s="24">
        <v>224461</v>
      </c>
      <c r="D3867" s="31">
        <v>0</v>
      </c>
      <c r="E3867" s="24"/>
      <c r="F3867" s="24"/>
      <c r="G3867"/>
      <c r="H3867"/>
      <c r="I3867"/>
      <c r="J3867"/>
      <c r="K3867"/>
      <c r="L3867"/>
      <c r="M3867"/>
    </row>
    <row r="3868" spans="1:13" s="39" customFormat="1">
      <c r="A3868" s="26" t="s">
        <v>159</v>
      </c>
      <c r="B3868" s="25" t="s">
        <v>158</v>
      </c>
      <c r="C3868" s="24">
        <v>40770</v>
      </c>
      <c r="D3868" s="31">
        <v>0</v>
      </c>
      <c r="E3868" s="24"/>
      <c r="F3868" s="24"/>
      <c r="G3868"/>
      <c r="H3868"/>
      <c r="I3868"/>
      <c r="J3868"/>
      <c r="K3868"/>
      <c r="L3868"/>
      <c r="M3868"/>
    </row>
    <row r="3869" spans="1:13" s="39" customFormat="1">
      <c r="A3869" s="26" t="s">
        <v>157</v>
      </c>
      <c r="B3869" s="25" t="s">
        <v>156</v>
      </c>
      <c r="C3869" s="24">
        <v>164827</v>
      </c>
      <c r="D3869" s="31">
        <v>0</v>
      </c>
      <c r="E3869" s="24"/>
      <c r="F3869" s="24"/>
      <c r="G3869"/>
      <c r="H3869"/>
      <c r="I3869"/>
      <c r="J3869"/>
      <c r="K3869"/>
      <c r="L3869"/>
      <c r="M3869"/>
    </row>
    <row r="3870" spans="1:13" s="39" customFormat="1">
      <c r="A3870" s="26" t="s">
        <v>155</v>
      </c>
      <c r="B3870" s="25" t="s">
        <v>154</v>
      </c>
      <c r="C3870" s="24">
        <v>3875</v>
      </c>
      <c r="D3870" s="31">
        <v>0</v>
      </c>
      <c r="E3870" s="24"/>
      <c r="F3870" s="24"/>
      <c r="G3870"/>
      <c r="H3870"/>
      <c r="I3870"/>
      <c r="J3870"/>
      <c r="K3870"/>
      <c r="L3870"/>
      <c r="M3870"/>
    </row>
    <row r="3871" spans="1:13" s="39" customFormat="1">
      <c r="A3871" s="26" t="s">
        <v>153</v>
      </c>
      <c r="B3871" s="25" t="s">
        <v>152</v>
      </c>
      <c r="C3871" s="24">
        <v>42777</v>
      </c>
      <c r="D3871" s="31">
        <v>0</v>
      </c>
      <c r="E3871" s="24"/>
      <c r="F3871" s="24"/>
      <c r="G3871"/>
      <c r="H3871"/>
      <c r="I3871"/>
      <c r="J3871"/>
      <c r="K3871"/>
      <c r="L3871"/>
      <c r="M3871"/>
    </row>
    <row r="3872" spans="1:13" s="39" customFormat="1">
      <c r="A3872" s="26" t="s">
        <v>186</v>
      </c>
      <c r="B3872" s="25" t="s">
        <v>185</v>
      </c>
      <c r="C3872" s="24">
        <v>542</v>
      </c>
      <c r="D3872" s="31">
        <v>0</v>
      </c>
      <c r="E3872" s="24"/>
      <c r="F3872" s="24"/>
      <c r="G3872"/>
      <c r="H3872"/>
      <c r="I3872"/>
      <c r="J3872"/>
      <c r="K3872"/>
      <c r="L3872"/>
      <c r="M3872"/>
    </row>
    <row r="3873" spans="1:13" s="39" customFormat="1">
      <c r="A3873" s="26" t="s">
        <v>184</v>
      </c>
      <c r="B3873" s="25" t="s">
        <v>183</v>
      </c>
      <c r="C3873" s="24">
        <v>9040</v>
      </c>
      <c r="D3873" s="31">
        <v>0</v>
      </c>
      <c r="E3873" s="24"/>
      <c r="F3873" s="24"/>
      <c r="G3873"/>
      <c r="H3873"/>
      <c r="I3873"/>
      <c r="J3873"/>
      <c r="K3873"/>
      <c r="L3873"/>
      <c r="M3873"/>
    </row>
    <row r="3874" spans="1:13" s="39" customFormat="1">
      <c r="A3874" s="26" t="s">
        <v>180</v>
      </c>
      <c r="B3874" s="25" t="s">
        <v>179</v>
      </c>
      <c r="C3874" s="24">
        <v>4339</v>
      </c>
      <c r="D3874" s="31">
        <v>0</v>
      </c>
      <c r="E3874" s="24"/>
      <c r="F3874" s="24"/>
      <c r="G3874"/>
      <c r="H3874"/>
      <c r="I3874"/>
      <c r="J3874"/>
      <c r="K3874"/>
      <c r="L3874"/>
      <c r="M3874"/>
    </row>
    <row r="3875" spans="1:13" s="39" customFormat="1">
      <c r="A3875" s="26" t="s">
        <v>142</v>
      </c>
      <c r="B3875" s="25" t="s">
        <v>141</v>
      </c>
      <c r="C3875" s="24">
        <v>22235</v>
      </c>
      <c r="D3875" s="31">
        <v>0</v>
      </c>
      <c r="E3875" s="24"/>
      <c r="F3875" s="24"/>
      <c r="G3875"/>
      <c r="H3875"/>
      <c r="I3875"/>
      <c r="J3875"/>
      <c r="K3875"/>
      <c r="L3875"/>
      <c r="M3875"/>
    </row>
    <row r="3876" spans="1:13" s="39" customFormat="1">
      <c r="A3876" s="26" t="s">
        <v>178</v>
      </c>
      <c r="B3876" s="25" t="s">
        <v>177</v>
      </c>
      <c r="C3876" s="24">
        <v>57706</v>
      </c>
      <c r="D3876" s="31">
        <v>0</v>
      </c>
      <c r="E3876" s="24"/>
      <c r="F3876" s="24"/>
      <c r="G3876"/>
      <c r="H3876"/>
      <c r="I3876"/>
      <c r="J3876"/>
      <c r="K3876"/>
      <c r="L3876"/>
      <c r="M3876"/>
    </row>
    <row r="3877" spans="1:13" s="39" customFormat="1">
      <c r="A3877" s="26" t="s">
        <v>151</v>
      </c>
      <c r="B3877" s="25" t="s">
        <v>150</v>
      </c>
      <c r="C3877" s="24">
        <v>46188</v>
      </c>
      <c r="D3877" s="31">
        <v>0</v>
      </c>
      <c r="E3877" s="24"/>
      <c r="F3877" s="24"/>
      <c r="G3877"/>
      <c r="H3877"/>
      <c r="I3877"/>
      <c r="J3877"/>
      <c r="K3877"/>
      <c r="L3877"/>
      <c r="M3877"/>
    </row>
    <row r="3878" spans="1:13" s="39" customFormat="1">
      <c r="A3878" s="26" t="s">
        <v>140</v>
      </c>
      <c r="B3878" s="25" t="s">
        <v>139</v>
      </c>
      <c r="C3878" s="24">
        <v>793762</v>
      </c>
      <c r="D3878" s="31">
        <v>0</v>
      </c>
      <c r="E3878" s="24"/>
      <c r="F3878" s="24"/>
      <c r="G3878"/>
      <c r="H3878"/>
      <c r="I3878"/>
      <c r="J3878"/>
      <c r="K3878"/>
      <c r="L3878"/>
      <c r="M3878"/>
    </row>
    <row r="3879" spans="1:13" s="39" customFormat="1">
      <c r="A3879" s="26" t="s">
        <v>149</v>
      </c>
      <c r="B3879" s="25" t="s">
        <v>148</v>
      </c>
      <c r="C3879" s="24">
        <v>49962</v>
      </c>
      <c r="D3879" s="31">
        <v>0</v>
      </c>
      <c r="E3879" s="24"/>
      <c r="F3879" s="24"/>
      <c r="G3879"/>
      <c r="H3879"/>
      <c r="I3879"/>
      <c r="J3879"/>
      <c r="K3879"/>
      <c r="L3879"/>
      <c r="M3879"/>
    </row>
    <row r="3880" spans="1:13" s="39" customFormat="1">
      <c r="A3880" s="26" t="s">
        <v>176</v>
      </c>
      <c r="B3880" s="25" t="s">
        <v>175</v>
      </c>
      <c r="C3880" s="24">
        <v>21206</v>
      </c>
      <c r="D3880" s="31">
        <v>0</v>
      </c>
      <c r="E3880" s="24"/>
      <c r="F3880" s="24"/>
      <c r="G3880"/>
      <c r="H3880"/>
      <c r="I3880"/>
      <c r="J3880"/>
      <c r="K3880"/>
      <c r="L3880"/>
      <c r="M3880"/>
    </row>
    <row r="3881" spans="1:13" s="39" customFormat="1">
      <c r="A3881" s="26" t="s">
        <v>174</v>
      </c>
      <c r="B3881" s="25" t="s">
        <v>173</v>
      </c>
      <c r="C3881" s="24">
        <v>7076</v>
      </c>
      <c r="D3881" s="31">
        <v>0</v>
      </c>
      <c r="E3881" s="24"/>
      <c r="F3881" s="24"/>
      <c r="G3881"/>
      <c r="H3881"/>
      <c r="I3881"/>
      <c r="J3881"/>
      <c r="K3881"/>
      <c r="L3881"/>
      <c r="M3881"/>
    </row>
    <row r="3882" spans="1:13" s="39" customFormat="1">
      <c r="A3882" s="26" t="s">
        <v>172</v>
      </c>
      <c r="B3882" s="25" t="s">
        <v>171</v>
      </c>
      <c r="C3882" s="24">
        <v>1166</v>
      </c>
      <c r="D3882" s="31">
        <v>0</v>
      </c>
      <c r="E3882" s="24"/>
      <c r="F3882" s="24"/>
      <c r="G3882"/>
      <c r="H3882"/>
      <c r="I3882"/>
      <c r="J3882"/>
      <c r="K3882"/>
      <c r="L3882"/>
      <c r="M3882"/>
    </row>
    <row r="3883" spans="1:13" s="39" customFormat="1" ht="25.5">
      <c r="A3883" s="26" t="s">
        <v>170</v>
      </c>
      <c r="B3883" s="25" t="s">
        <v>169</v>
      </c>
      <c r="C3883" s="24">
        <v>81510</v>
      </c>
      <c r="D3883" s="31">
        <v>0</v>
      </c>
      <c r="E3883" s="24"/>
      <c r="F3883" s="24"/>
      <c r="G3883"/>
      <c r="H3883"/>
      <c r="I3883"/>
      <c r="J3883"/>
      <c r="K3883"/>
      <c r="L3883"/>
      <c r="M3883"/>
    </row>
    <row r="3884" spans="1:13" s="39" customFormat="1" ht="25.5">
      <c r="A3884" s="26" t="s">
        <v>168</v>
      </c>
      <c r="B3884" s="25" t="s">
        <v>167</v>
      </c>
      <c r="C3884" s="24">
        <v>149120</v>
      </c>
      <c r="D3884" s="31">
        <v>0</v>
      </c>
      <c r="E3884" s="24"/>
      <c r="F3884" s="24"/>
      <c r="G3884"/>
      <c r="H3884"/>
      <c r="I3884"/>
      <c r="J3884"/>
      <c r="K3884"/>
      <c r="L3884"/>
      <c r="M3884"/>
    </row>
    <row r="3885" spans="1:13" s="39" customFormat="1" ht="25.5">
      <c r="A3885" s="26" t="s">
        <v>166</v>
      </c>
      <c r="B3885" s="25" t="s">
        <v>165</v>
      </c>
      <c r="C3885" s="24">
        <v>114710</v>
      </c>
      <c r="D3885" s="31">
        <v>0</v>
      </c>
      <c r="E3885" s="24"/>
      <c r="F3885" s="24"/>
      <c r="G3885"/>
      <c r="H3885"/>
      <c r="I3885"/>
      <c r="J3885"/>
      <c r="K3885"/>
      <c r="L3885"/>
      <c r="M3885"/>
    </row>
    <row r="3886" spans="1:13" s="39" customFormat="1">
      <c r="A3886" s="26" t="s">
        <v>138</v>
      </c>
      <c r="B3886" s="25" t="s">
        <v>137</v>
      </c>
      <c r="C3886" s="24">
        <v>6975675</v>
      </c>
      <c r="D3886" s="31">
        <v>0</v>
      </c>
      <c r="E3886" s="24"/>
      <c r="F3886" s="24"/>
      <c r="G3886"/>
      <c r="H3886"/>
      <c r="I3886"/>
      <c r="J3886"/>
      <c r="K3886"/>
      <c r="L3886"/>
      <c r="M3886"/>
    </row>
    <row r="3887" spans="1:13" s="39" customFormat="1">
      <c r="A3887" s="26" t="s">
        <v>164</v>
      </c>
      <c r="B3887" s="25" t="s">
        <v>163</v>
      </c>
      <c r="C3887" s="24">
        <v>9876634</v>
      </c>
      <c r="D3887" s="31">
        <v>0</v>
      </c>
      <c r="E3887" s="24"/>
      <c r="F3887" s="24"/>
      <c r="G3887"/>
      <c r="H3887"/>
      <c r="I3887"/>
      <c r="J3887"/>
      <c r="K3887"/>
      <c r="L3887"/>
      <c r="M3887"/>
    </row>
    <row r="3888" spans="1:13" s="39" customFormat="1" ht="38.25">
      <c r="A3888" s="30" t="s">
        <v>115</v>
      </c>
      <c r="B3888" s="25" t="s">
        <v>42</v>
      </c>
      <c r="C3888" s="27">
        <v>1596198</v>
      </c>
      <c r="D3888" s="27">
        <v>86679</v>
      </c>
      <c r="E3888" s="27">
        <v>172579</v>
      </c>
      <c r="F3888" s="27">
        <v>98338</v>
      </c>
      <c r="G3888"/>
      <c r="H3888"/>
      <c r="I3888"/>
      <c r="J3888"/>
      <c r="K3888"/>
      <c r="L3888"/>
      <c r="M3888"/>
    </row>
    <row r="3889" spans="1:13" s="39" customFormat="1">
      <c r="A3889" s="29" t="s">
        <v>145</v>
      </c>
      <c r="B3889" s="25" t="s">
        <v>144</v>
      </c>
      <c r="C3889" s="27">
        <v>1596198</v>
      </c>
      <c r="D3889" s="27">
        <v>86679</v>
      </c>
      <c r="E3889" s="27">
        <v>172579</v>
      </c>
      <c r="F3889" s="27">
        <v>98338</v>
      </c>
      <c r="G3889"/>
      <c r="H3889"/>
      <c r="I3889"/>
      <c r="J3889"/>
      <c r="K3889"/>
      <c r="L3889"/>
      <c r="M3889"/>
    </row>
    <row r="3890" spans="1:13" s="39" customFormat="1">
      <c r="A3890" s="28" t="s">
        <v>143</v>
      </c>
      <c r="B3890" s="25" t="s">
        <v>4</v>
      </c>
      <c r="C3890" s="27">
        <v>58177</v>
      </c>
      <c r="D3890" s="27">
        <v>86679</v>
      </c>
      <c r="E3890" s="27">
        <v>172579</v>
      </c>
      <c r="F3890" s="27">
        <v>98338</v>
      </c>
      <c r="G3890"/>
      <c r="H3890"/>
      <c r="I3890"/>
      <c r="J3890"/>
      <c r="K3890"/>
      <c r="L3890"/>
      <c r="M3890"/>
    </row>
    <row r="3891" spans="1:13" s="39" customFormat="1">
      <c r="A3891" s="26" t="s">
        <v>142</v>
      </c>
      <c r="B3891" s="25" t="s">
        <v>141</v>
      </c>
      <c r="C3891" s="24">
        <v>3088</v>
      </c>
      <c r="D3891" s="31">
        <v>0</v>
      </c>
      <c r="E3891" s="24"/>
      <c r="F3891" s="24"/>
      <c r="G3891"/>
      <c r="H3891"/>
      <c r="I3891"/>
      <c r="J3891"/>
      <c r="K3891"/>
      <c r="L3891"/>
      <c r="M3891"/>
    </row>
    <row r="3892" spans="1:13" s="39" customFormat="1">
      <c r="A3892" s="26" t="s">
        <v>140</v>
      </c>
      <c r="B3892" s="25" t="s">
        <v>139</v>
      </c>
      <c r="C3892" s="24">
        <v>39817</v>
      </c>
      <c r="D3892" s="24">
        <v>1447</v>
      </c>
      <c r="E3892" s="24">
        <v>14843</v>
      </c>
      <c r="F3892" s="24">
        <v>3265</v>
      </c>
      <c r="G3892"/>
      <c r="H3892"/>
      <c r="I3892"/>
      <c r="J3892"/>
      <c r="K3892"/>
      <c r="L3892"/>
      <c r="M3892"/>
    </row>
    <row r="3893" spans="1:13" s="39" customFormat="1">
      <c r="A3893" s="26" t="s">
        <v>138</v>
      </c>
      <c r="B3893" s="25" t="s">
        <v>137</v>
      </c>
      <c r="C3893" s="24">
        <v>13272</v>
      </c>
      <c r="D3893" s="24">
        <v>7833</v>
      </c>
      <c r="E3893" s="24">
        <v>80337</v>
      </c>
      <c r="F3893" s="24">
        <v>17674</v>
      </c>
      <c r="G3893"/>
      <c r="H3893"/>
      <c r="I3893"/>
      <c r="J3893"/>
      <c r="K3893"/>
      <c r="L3893"/>
      <c r="M3893"/>
    </row>
    <row r="3894" spans="1:13" s="39" customFormat="1">
      <c r="A3894" s="26" t="s">
        <v>164</v>
      </c>
      <c r="B3894" s="25" t="s">
        <v>163</v>
      </c>
      <c r="C3894" s="24">
        <v>2000</v>
      </c>
      <c r="D3894" s="24">
        <v>77399</v>
      </c>
      <c r="E3894" s="24">
        <v>77399</v>
      </c>
      <c r="F3894" s="24">
        <v>77399</v>
      </c>
      <c r="G3894"/>
      <c r="H3894"/>
      <c r="I3894"/>
      <c r="J3894"/>
      <c r="K3894"/>
      <c r="L3894"/>
      <c r="M3894"/>
    </row>
    <row r="3895" spans="1:13" s="39" customFormat="1">
      <c r="A3895" s="28" t="s">
        <v>379</v>
      </c>
      <c r="B3895" s="25" t="s">
        <v>380</v>
      </c>
      <c r="C3895" s="27">
        <v>1538021</v>
      </c>
      <c r="D3895" s="27"/>
      <c r="E3895" s="27"/>
      <c r="F3895" s="27"/>
      <c r="G3895"/>
      <c r="H3895"/>
      <c r="I3895"/>
      <c r="J3895"/>
      <c r="K3895"/>
      <c r="L3895"/>
      <c r="M3895"/>
    </row>
    <row r="3896" spans="1:13" s="39" customFormat="1">
      <c r="A3896" s="26" t="s">
        <v>151</v>
      </c>
      <c r="B3896" s="25" t="s">
        <v>150</v>
      </c>
      <c r="C3896" s="24">
        <v>41652</v>
      </c>
      <c r="D3896" s="24"/>
      <c r="E3896" s="24"/>
      <c r="F3896" s="24"/>
      <c r="G3896"/>
      <c r="H3896"/>
      <c r="I3896"/>
      <c r="J3896"/>
      <c r="K3896"/>
      <c r="L3896"/>
      <c r="M3896"/>
    </row>
    <row r="3897" spans="1:13" s="39" customFormat="1">
      <c r="A3897" s="26" t="s">
        <v>140</v>
      </c>
      <c r="B3897" s="25" t="s">
        <v>139</v>
      </c>
      <c r="C3897" s="24">
        <v>242239</v>
      </c>
      <c r="D3897" s="24"/>
      <c r="E3897" s="24"/>
      <c r="F3897" s="24"/>
      <c r="G3897"/>
      <c r="H3897"/>
      <c r="I3897"/>
      <c r="J3897"/>
      <c r="K3897"/>
      <c r="L3897"/>
      <c r="M3897"/>
    </row>
    <row r="3898" spans="1:13" s="39" customFormat="1">
      <c r="A3898" s="26" t="s">
        <v>149</v>
      </c>
      <c r="B3898" s="25" t="s">
        <v>148</v>
      </c>
      <c r="C3898" s="24">
        <v>17238</v>
      </c>
      <c r="D3898" s="24"/>
      <c r="E3898" s="24"/>
      <c r="F3898" s="24"/>
      <c r="G3898"/>
      <c r="H3898"/>
      <c r="I3898"/>
      <c r="J3898"/>
      <c r="K3898"/>
      <c r="L3898"/>
      <c r="M3898"/>
    </row>
    <row r="3899" spans="1:13" s="39" customFormat="1">
      <c r="A3899" s="26" t="s">
        <v>138</v>
      </c>
      <c r="B3899" s="25" t="s">
        <v>137</v>
      </c>
      <c r="C3899" s="24">
        <v>1236892</v>
      </c>
      <c r="D3899" s="24"/>
      <c r="E3899" s="24"/>
      <c r="F3899" s="24"/>
      <c r="G3899"/>
      <c r="H3899"/>
      <c r="I3899"/>
      <c r="J3899"/>
      <c r="K3899"/>
      <c r="L3899"/>
      <c r="M3899"/>
    </row>
    <row r="3900" spans="1:13" s="39" customFormat="1" ht="25.5">
      <c r="A3900" s="30" t="s">
        <v>119</v>
      </c>
      <c r="B3900" s="25" t="s">
        <v>40</v>
      </c>
      <c r="C3900" s="27">
        <v>308596</v>
      </c>
      <c r="D3900" s="27">
        <v>388321</v>
      </c>
      <c r="E3900" s="27">
        <v>485401</v>
      </c>
      <c r="F3900" s="27">
        <v>97080</v>
      </c>
      <c r="G3900"/>
      <c r="H3900"/>
      <c r="I3900"/>
      <c r="J3900"/>
      <c r="K3900"/>
      <c r="L3900"/>
      <c r="M3900"/>
    </row>
    <row r="3901" spans="1:13" s="39" customFormat="1">
      <c r="A3901" s="29" t="s">
        <v>145</v>
      </c>
      <c r="B3901" s="25" t="s">
        <v>144</v>
      </c>
      <c r="C3901" s="27">
        <v>308596</v>
      </c>
      <c r="D3901" s="27">
        <v>388321</v>
      </c>
      <c r="E3901" s="27">
        <v>485401</v>
      </c>
      <c r="F3901" s="27">
        <v>97080</v>
      </c>
      <c r="G3901"/>
      <c r="H3901"/>
      <c r="I3901"/>
      <c r="J3901"/>
      <c r="K3901"/>
      <c r="L3901"/>
      <c r="M3901"/>
    </row>
    <row r="3902" spans="1:13" s="39" customFormat="1">
      <c r="A3902" s="28" t="s">
        <v>162</v>
      </c>
      <c r="B3902" s="25" t="s">
        <v>38</v>
      </c>
      <c r="C3902" s="27">
        <v>308596</v>
      </c>
      <c r="D3902" s="36">
        <v>0</v>
      </c>
      <c r="E3902" s="36">
        <v>0</v>
      </c>
      <c r="F3902" s="27"/>
      <c r="G3902"/>
      <c r="H3902"/>
      <c r="I3902"/>
      <c r="J3902"/>
      <c r="K3902"/>
      <c r="L3902"/>
      <c r="M3902"/>
    </row>
    <row r="3903" spans="1:13" s="39" customFormat="1">
      <c r="A3903" s="26" t="s">
        <v>142</v>
      </c>
      <c r="B3903" s="25" t="s">
        <v>141</v>
      </c>
      <c r="C3903" s="24">
        <v>1062</v>
      </c>
      <c r="D3903" s="31">
        <v>0</v>
      </c>
      <c r="E3903" s="31">
        <v>0</v>
      </c>
      <c r="F3903" s="24"/>
      <c r="G3903"/>
      <c r="H3903"/>
      <c r="I3903"/>
      <c r="J3903"/>
      <c r="K3903"/>
      <c r="L3903"/>
      <c r="M3903"/>
    </row>
    <row r="3904" spans="1:13" s="39" customFormat="1">
      <c r="A3904" s="26" t="s">
        <v>140</v>
      </c>
      <c r="B3904" s="25" t="s">
        <v>139</v>
      </c>
      <c r="C3904" s="24">
        <v>9158</v>
      </c>
      <c r="D3904" s="31">
        <v>0</v>
      </c>
      <c r="E3904" s="31">
        <v>0</v>
      </c>
      <c r="F3904" s="24"/>
      <c r="G3904"/>
      <c r="H3904"/>
      <c r="I3904"/>
      <c r="J3904"/>
      <c r="K3904"/>
      <c r="L3904"/>
      <c r="M3904"/>
    </row>
    <row r="3905" spans="1:13" s="39" customFormat="1">
      <c r="A3905" s="26" t="s">
        <v>138</v>
      </c>
      <c r="B3905" s="25" t="s">
        <v>137</v>
      </c>
      <c r="C3905" s="24">
        <v>298376</v>
      </c>
      <c r="D3905" s="31">
        <v>0</v>
      </c>
      <c r="E3905" s="31">
        <v>0</v>
      </c>
      <c r="F3905" s="24"/>
      <c r="G3905"/>
      <c r="H3905"/>
      <c r="I3905"/>
      <c r="J3905"/>
      <c r="K3905"/>
      <c r="L3905"/>
      <c r="M3905"/>
    </row>
    <row r="3906" spans="1:13" s="39" customFormat="1">
      <c r="A3906" s="28" t="s">
        <v>375</v>
      </c>
      <c r="B3906" s="25" t="s">
        <v>72</v>
      </c>
      <c r="C3906" s="27"/>
      <c r="D3906" s="27">
        <v>388321</v>
      </c>
      <c r="E3906" s="27">
        <v>485401</v>
      </c>
      <c r="F3906" s="27">
        <v>97080</v>
      </c>
      <c r="G3906"/>
      <c r="H3906"/>
      <c r="I3906"/>
      <c r="J3906"/>
      <c r="K3906"/>
      <c r="L3906"/>
      <c r="M3906"/>
    </row>
    <row r="3907" spans="1:13" s="39" customFormat="1">
      <c r="A3907" s="26" t="s">
        <v>376</v>
      </c>
      <c r="B3907" s="25" t="s">
        <v>377</v>
      </c>
      <c r="C3907" s="27"/>
      <c r="D3907" s="27">
        <v>388321</v>
      </c>
      <c r="E3907" s="27">
        <v>485401</v>
      </c>
      <c r="F3907" s="27">
        <v>97080</v>
      </c>
      <c r="G3907"/>
      <c r="H3907"/>
      <c r="I3907"/>
      <c r="J3907"/>
      <c r="K3907"/>
      <c r="L3907"/>
      <c r="M3907"/>
    </row>
    <row r="3908" spans="1:13" s="39" customFormat="1">
      <c r="A3908" s="42" t="s">
        <v>142</v>
      </c>
      <c r="B3908" s="25" t="s">
        <v>141</v>
      </c>
      <c r="C3908" s="24"/>
      <c r="D3908" s="24">
        <v>3185</v>
      </c>
      <c r="E3908" s="24">
        <v>3981</v>
      </c>
      <c r="F3908" s="24">
        <v>796</v>
      </c>
      <c r="G3908"/>
      <c r="H3908"/>
      <c r="I3908"/>
      <c r="J3908"/>
      <c r="K3908"/>
      <c r="L3908"/>
      <c r="M3908"/>
    </row>
    <row r="3909" spans="1:13" s="39" customFormat="1">
      <c r="A3909" s="42" t="s">
        <v>140</v>
      </c>
      <c r="B3909" s="25" t="s">
        <v>139</v>
      </c>
      <c r="C3909" s="24"/>
      <c r="D3909" s="24">
        <v>8256</v>
      </c>
      <c r="E3909" s="24">
        <v>10320</v>
      </c>
      <c r="F3909" s="24">
        <v>2064</v>
      </c>
      <c r="G3909"/>
      <c r="H3909"/>
      <c r="I3909"/>
      <c r="J3909"/>
      <c r="K3909"/>
      <c r="L3909"/>
      <c r="M3909"/>
    </row>
    <row r="3910" spans="1:13" s="39" customFormat="1">
      <c r="A3910" s="42" t="s">
        <v>138</v>
      </c>
      <c r="B3910" s="25" t="s">
        <v>137</v>
      </c>
      <c r="C3910" s="24"/>
      <c r="D3910" s="24">
        <v>376880</v>
      </c>
      <c r="E3910" s="24">
        <v>471100</v>
      </c>
      <c r="F3910" s="24">
        <v>94220</v>
      </c>
      <c r="G3910"/>
      <c r="H3910"/>
      <c r="I3910"/>
      <c r="J3910"/>
      <c r="K3910"/>
      <c r="L3910"/>
      <c r="M3910"/>
    </row>
    <row r="3911" spans="1:13" s="39" customFormat="1" ht="25.5">
      <c r="A3911" s="30" t="s">
        <v>120</v>
      </c>
      <c r="B3911" s="25" t="s">
        <v>121</v>
      </c>
      <c r="C3911" s="27">
        <v>121136</v>
      </c>
      <c r="D3911" s="36">
        <v>0</v>
      </c>
      <c r="E3911" s="36">
        <v>0</v>
      </c>
      <c r="F3911" s="36">
        <v>0</v>
      </c>
      <c r="G3911"/>
      <c r="H3911"/>
      <c r="I3911"/>
      <c r="J3911"/>
      <c r="K3911"/>
      <c r="L3911"/>
      <c r="M3911"/>
    </row>
    <row r="3912" spans="1:13" s="39" customFormat="1">
      <c r="A3912" s="29" t="s">
        <v>145</v>
      </c>
      <c r="B3912" s="25" t="s">
        <v>144</v>
      </c>
      <c r="C3912" s="27">
        <v>121136</v>
      </c>
      <c r="D3912" s="36">
        <v>0</v>
      </c>
      <c r="E3912" s="36">
        <v>0</v>
      </c>
      <c r="F3912" s="36">
        <v>0</v>
      </c>
      <c r="G3912"/>
      <c r="H3912"/>
      <c r="I3912"/>
      <c r="J3912"/>
      <c r="K3912"/>
      <c r="L3912"/>
      <c r="M3912"/>
    </row>
    <row r="3913" spans="1:13" s="39" customFormat="1">
      <c r="A3913" s="28" t="s">
        <v>162</v>
      </c>
      <c r="B3913" s="25" t="s">
        <v>38</v>
      </c>
      <c r="C3913" s="27">
        <v>121136</v>
      </c>
      <c r="D3913" s="36">
        <v>0</v>
      </c>
      <c r="E3913" s="36">
        <v>0</v>
      </c>
      <c r="F3913" s="36">
        <v>0</v>
      </c>
      <c r="G3913"/>
      <c r="H3913"/>
      <c r="I3913"/>
      <c r="J3913"/>
      <c r="K3913"/>
      <c r="L3913"/>
      <c r="M3913"/>
    </row>
    <row r="3914" spans="1:13" s="39" customFormat="1">
      <c r="A3914" s="26" t="s">
        <v>161</v>
      </c>
      <c r="B3914" s="25" t="s">
        <v>160</v>
      </c>
      <c r="C3914" s="24">
        <v>81985</v>
      </c>
      <c r="D3914" s="31">
        <v>0</v>
      </c>
      <c r="E3914" s="31">
        <v>0</v>
      </c>
      <c r="F3914" s="31">
        <v>0</v>
      </c>
      <c r="G3914"/>
      <c r="H3914"/>
      <c r="I3914"/>
      <c r="J3914"/>
      <c r="K3914"/>
      <c r="L3914"/>
      <c r="M3914"/>
    </row>
    <row r="3915" spans="1:13" s="39" customFormat="1">
      <c r="A3915" s="26" t="s">
        <v>159</v>
      </c>
      <c r="B3915" s="25" t="s">
        <v>158</v>
      </c>
      <c r="C3915" s="24">
        <v>13528</v>
      </c>
      <c r="D3915" s="31">
        <v>0</v>
      </c>
      <c r="E3915" s="31">
        <v>0</v>
      </c>
      <c r="F3915" s="31">
        <v>0</v>
      </c>
      <c r="G3915"/>
      <c r="H3915"/>
      <c r="I3915"/>
      <c r="J3915"/>
      <c r="K3915"/>
      <c r="L3915"/>
      <c r="M3915"/>
    </row>
    <row r="3916" spans="1:13" s="39" customFormat="1">
      <c r="A3916" s="26" t="s">
        <v>151</v>
      </c>
      <c r="B3916" s="25" t="s">
        <v>150</v>
      </c>
      <c r="C3916" s="24">
        <v>6954</v>
      </c>
      <c r="D3916" s="31">
        <v>0</v>
      </c>
      <c r="E3916" s="24"/>
      <c r="F3916" s="24"/>
      <c r="G3916"/>
      <c r="H3916"/>
      <c r="I3916"/>
      <c r="J3916"/>
      <c r="K3916"/>
      <c r="L3916"/>
      <c r="M3916"/>
    </row>
    <row r="3917" spans="1:13" s="39" customFormat="1">
      <c r="A3917" s="26" t="s">
        <v>140</v>
      </c>
      <c r="B3917" s="25" t="s">
        <v>139</v>
      </c>
      <c r="C3917" s="24">
        <v>7053</v>
      </c>
      <c r="D3917" s="31">
        <v>0</v>
      </c>
      <c r="E3917" s="31">
        <v>0</v>
      </c>
      <c r="F3917" s="31">
        <v>0</v>
      </c>
      <c r="G3917"/>
      <c r="H3917"/>
      <c r="I3917"/>
      <c r="J3917"/>
      <c r="K3917"/>
      <c r="L3917"/>
      <c r="M3917"/>
    </row>
    <row r="3918" spans="1:13" s="39" customFormat="1">
      <c r="A3918" s="26" t="s">
        <v>149</v>
      </c>
      <c r="B3918" s="25" t="s">
        <v>148</v>
      </c>
      <c r="C3918" s="24">
        <v>11616</v>
      </c>
      <c r="D3918" s="31">
        <v>0</v>
      </c>
      <c r="E3918" s="31">
        <v>0</v>
      </c>
      <c r="F3918" s="31">
        <v>0</v>
      </c>
      <c r="G3918"/>
      <c r="H3918"/>
      <c r="I3918"/>
      <c r="J3918"/>
      <c r="K3918"/>
      <c r="L3918"/>
      <c r="M3918"/>
    </row>
    <row r="3919" spans="1:13" s="39" customFormat="1" ht="38.25">
      <c r="A3919" s="30" t="s">
        <v>116</v>
      </c>
      <c r="B3919" s="25" t="s">
        <v>51</v>
      </c>
      <c r="C3919" s="27">
        <v>248694</v>
      </c>
      <c r="D3919" s="27">
        <v>312809</v>
      </c>
      <c r="E3919" s="27">
        <v>345334</v>
      </c>
      <c r="F3919" s="27">
        <v>317225</v>
      </c>
      <c r="G3919"/>
      <c r="H3919"/>
      <c r="I3919"/>
      <c r="J3919"/>
      <c r="K3919"/>
      <c r="L3919"/>
      <c r="M3919"/>
    </row>
    <row r="3920" spans="1:13" s="39" customFormat="1">
      <c r="A3920" s="29" t="s">
        <v>145</v>
      </c>
      <c r="B3920" s="25" t="s">
        <v>144</v>
      </c>
      <c r="C3920" s="27">
        <v>248694</v>
      </c>
      <c r="D3920" s="27">
        <v>312809</v>
      </c>
      <c r="E3920" s="27">
        <v>345334</v>
      </c>
      <c r="F3920" s="27">
        <v>317225</v>
      </c>
      <c r="G3920"/>
      <c r="H3920"/>
      <c r="I3920"/>
      <c r="J3920"/>
      <c r="K3920"/>
      <c r="L3920"/>
      <c r="M3920"/>
    </row>
    <row r="3921" spans="1:13" s="39" customFormat="1">
      <c r="A3921" s="28" t="s">
        <v>143</v>
      </c>
      <c r="B3921" s="25" t="s">
        <v>4</v>
      </c>
      <c r="C3921" s="27">
        <v>24492</v>
      </c>
      <c r="D3921" s="27">
        <v>312809</v>
      </c>
      <c r="E3921" s="27">
        <v>345334</v>
      </c>
      <c r="F3921" s="27">
        <v>317225</v>
      </c>
      <c r="G3921"/>
      <c r="H3921"/>
      <c r="I3921"/>
      <c r="J3921"/>
      <c r="K3921"/>
      <c r="L3921"/>
      <c r="M3921"/>
    </row>
    <row r="3922" spans="1:13" s="39" customFormat="1">
      <c r="A3922" s="26" t="s">
        <v>142</v>
      </c>
      <c r="B3922" s="25" t="s">
        <v>141</v>
      </c>
      <c r="C3922" s="24">
        <v>2658</v>
      </c>
      <c r="D3922" s="24">
        <v>1583</v>
      </c>
      <c r="E3922" s="24">
        <v>16231</v>
      </c>
      <c r="F3922" s="24">
        <v>3571</v>
      </c>
      <c r="G3922"/>
      <c r="H3922"/>
      <c r="I3922"/>
      <c r="J3922"/>
      <c r="K3922"/>
      <c r="L3922"/>
      <c r="M3922"/>
    </row>
    <row r="3923" spans="1:13" s="39" customFormat="1">
      <c r="A3923" s="26" t="s">
        <v>140</v>
      </c>
      <c r="B3923" s="25" t="s">
        <v>139</v>
      </c>
      <c r="C3923" s="24">
        <v>10227</v>
      </c>
      <c r="D3923" s="24">
        <v>1931</v>
      </c>
      <c r="E3923" s="24">
        <v>19806</v>
      </c>
      <c r="F3923" s="24">
        <v>4357</v>
      </c>
      <c r="G3923"/>
      <c r="H3923"/>
      <c r="I3923"/>
      <c r="J3923"/>
      <c r="K3923"/>
      <c r="L3923"/>
      <c r="M3923"/>
    </row>
    <row r="3924" spans="1:13" s="39" customFormat="1">
      <c r="A3924" s="26" t="s">
        <v>138</v>
      </c>
      <c r="B3924" s="25" t="s">
        <v>137</v>
      </c>
      <c r="C3924" s="24">
        <v>7383</v>
      </c>
      <c r="D3924" s="24">
        <v>309295</v>
      </c>
      <c r="E3924" s="24">
        <v>309297</v>
      </c>
      <c r="F3924" s="24">
        <v>309297</v>
      </c>
      <c r="G3924"/>
      <c r="H3924"/>
      <c r="I3924"/>
      <c r="J3924"/>
      <c r="K3924"/>
      <c r="L3924"/>
      <c r="M3924"/>
    </row>
    <row r="3925" spans="1:13" s="39" customFormat="1">
      <c r="A3925" s="26" t="s">
        <v>164</v>
      </c>
      <c r="B3925" s="25" t="s">
        <v>163</v>
      </c>
      <c r="C3925" s="24">
        <v>4224</v>
      </c>
      <c r="D3925" s="24"/>
      <c r="E3925" s="24"/>
      <c r="F3925" s="24"/>
      <c r="G3925"/>
      <c r="H3925"/>
      <c r="I3925"/>
      <c r="J3925"/>
      <c r="K3925"/>
      <c r="L3925"/>
      <c r="M3925"/>
    </row>
    <row r="3926" spans="1:13" s="39" customFormat="1">
      <c r="A3926" s="28" t="s">
        <v>379</v>
      </c>
      <c r="B3926" s="25" t="s">
        <v>380</v>
      </c>
      <c r="C3926" s="27">
        <v>224202</v>
      </c>
      <c r="D3926" s="27"/>
      <c r="E3926" s="27"/>
      <c r="F3926" s="27"/>
      <c r="G3926"/>
      <c r="H3926"/>
      <c r="I3926"/>
      <c r="J3926"/>
      <c r="K3926"/>
      <c r="L3926"/>
      <c r="M3926"/>
    </row>
    <row r="3927" spans="1:13" s="39" customFormat="1">
      <c r="A3927" s="26" t="s">
        <v>140</v>
      </c>
      <c r="B3927" s="25" t="s">
        <v>139</v>
      </c>
      <c r="C3927" s="24">
        <v>13679</v>
      </c>
      <c r="D3927" s="24"/>
      <c r="E3927" s="24"/>
      <c r="F3927" s="24"/>
      <c r="G3927"/>
      <c r="H3927"/>
      <c r="I3927"/>
      <c r="J3927"/>
      <c r="K3927"/>
      <c r="L3927"/>
      <c r="M3927"/>
    </row>
    <row r="3928" spans="1:13" s="39" customFormat="1">
      <c r="A3928" s="26" t="s">
        <v>138</v>
      </c>
      <c r="B3928" s="25" t="s">
        <v>137</v>
      </c>
      <c r="C3928" s="24">
        <v>210523</v>
      </c>
      <c r="D3928" s="24"/>
      <c r="E3928" s="24"/>
      <c r="F3928" s="24"/>
      <c r="G3928"/>
      <c r="H3928"/>
      <c r="I3928"/>
      <c r="J3928"/>
      <c r="K3928"/>
      <c r="L3928"/>
      <c r="M3928"/>
    </row>
    <row r="3929" spans="1:13" s="39" customFormat="1" ht="38.25">
      <c r="A3929" s="30" t="s">
        <v>395</v>
      </c>
      <c r="B3929" s="25" t="s">
        <v>396</v>
      </c>
      <c r="C3929" s="27">
        <v>5285724</v>
      </c>
      <c r="D3929" s="36">
        <v>0</v>
      </c>
      <c r="E3929" s="36">
        <v>0</v>
      </c>
      <c r="F3929" s="36">
        <v>0</v>
      </c>
      <c r="G3929"/>
      <c r="H3929"/>
      <c r="I3929"/>
      <c r="J3929"/>
      <c r="K3929"/>
      <c r="L3929"/>
      <c r="M3929"/>
    </row>
    <row r="3930" spans="1:13" s="39" customFormat="1">
      <c r="A3930" s="29" t="s">
        <v>145</v>
      </c>
      <c r="B3930" s="25" t="s">
        <v>144</v>
      </c>
      <c r="C3930" s="27">
        <v>5285724</v>
      </c>
      <c r="D3930" s="36">
        <v>0</v>
      </c>
      <c r="E3930" s="36">
        <v>0</v>
      </c>
      <c r="F3930" s="36">
        <v>0</v>
      </c>
      <c r="G3930"/>
      <c r="H3930"/>
      <c r="I3930"/>
      <c r="J3930"/>
      <c r="K3930"/>
      <c r="L3930"/>
      <c r="M3930"/>
    </row>
    <row r="3931" spans="1:13" s="39" customFormat="1">
      <c r="A3931" s="28" t="s">
        <v>162</v>
      </c>
      <c r="B3931" s="25" t="s">
        <v>38</v>
      </c>
      <c r="C3931" s="27">
        <v>5285724</v>
      </c>
      <c r="D3931" s="36">
        <v>0</v>
      </c>
      <c r="E3931" s="36">
        <v>0</v>
      </c>
      <c r="F3931" s="36">
        <v>0</v>
      </c>
      <c r="G3931"/>
      <c r="H3931"/>
      <c r="I3931"/>
      <c r="J3931"/>
      <c r="K3931"/>
      <c r="L3931"/>
      <c r="M3931"/>
    </row>
    <row r="3932" spans="1:13" s="39" customFormat="1">
      <c r="A3932" s="26" t="s">
        <v>157</v>
      </c>
      <c r="B3932" s="25" t="s">
        <v>156</v>
      </c>
      <c r="C3932" s="24">
        <v>304663</v>
      </c>
      <c r="D3932" s="31">
        <v>0</v>
      </c>
      <c r="E3932" s="31">
        <v>0</v>
      </c>
      <c r="F3932" s="31">
        <v>0</v>
      </c>
      <c r="G3932"/>
      <c r="H3932"/>
      <c r="I3932"/>
      <c r="J3932"/>
      <c r="K3932"/>
      <c r="L3932"/>
      <c r="M3932"/>
    </row>
    <row r="3933" spans="1:13" s="39" customFormat="1">
      <c r="A3933" s="26" t="s">
        <v>153</v>
      </c>
      <c r="B3933" s="25" t="s">
        <v>152</v>
      </c>
      <c r="C3933" s="24">
        <v>78767</v>
      </c>
      <c r="D3933" s="31">
        <v>0</v>
      </c>
      <c r="E3933" s="31">
        <v>0</v>
      </c>
      <c r="F3933" s="31">
        <v>0</v>
      </c>
      <c r="G3933"/>
      <c r="H3933"/>
      <c r="I3933"/>
      <c r="J3933"/>
      <c r="K3933"/>
      <c r="L3933"/>
      <c r="M3933"/>
    </row>
    <row r="3934" spans="1:13" s="39" customFormat="1">
      <c r="A3934" s="26" t="s">
        <v>186</v>
      </c>
      <c r="B3934" s="25" t="s">
        <v>185</v>
      </c>
      <c r="C3934" s="24">
        <v>471754</v>
      </c>
      <c r="D3934" s="31">
        <v>0</v>
      </c>
      <c r="E3934" s="31">
        <v>0</v>
      </c>
      <c r="F3934" s="31">
        <v>0</v>
      </c>
      <c r="G3934"/>
      <c r="H3934"/>
      <c r="I3934"/>
      <c r="J3934"/>
      <c r="K3934"/>
      <c r="L3934"/>
      <c r="M3934"/>
    </row>
    <row r="3935" spans="1:13" s="39" customFormat="1">
      <c r="A3935" s="26" t="s">
        <v>233</v>
      </c>
      <c r="B3935" s="25" t="s">
        <v>232</v>
      </c>
      <c r="C3935" s="24">
        <v>214000</v>
      </c>
      <c r="D3935" s="31">
        <v>0</v>
      </c>
      <c r="E3935" s="31">
        <v>0</v>
      </c>
      <c r="F3935" s="31">
        <v>0</v>
      </c>
      <c r="G3935"/>
      <c r="H3935"/>
      <c r="I3935"/>
      <c r="J3935"/>
      <c r="K3935"/>
      <c r="L3935"/>
      <c r="M3935"/>
    </row>
    <row r="3936" spans="1:13" s="39" customFormat="1">
      <c r="A3936" s="26" t="s">
        <v>182</v>
      </c>
      <c r="B3936" s="25" t="s">
        <v>181</v>
      </c>
      <c r="C3936" s="24">
        <v>130217</v>
      </c>
      <c r="D3936" s="31">
        <v>0</v>
      </c>
      <c r="E3936" s="31">
        <v>0</v>
      </c>
      <c r="F3936" s="31">
        <v>0</v>
      </c>
      <c r="G3936"/>
      <c r="H3936"/>
      <c r="I3936"/>
      <c r="J3936"/>
      <c r="K3936"/>
      <c r="L3936"/>
      <c r="M3936"/>
    </row>
    <row r="3937" spans="1:13" s="39" customFormat="1">
      <c r="A3937" s="26" t="s">
        <v>227</v>
      </c>
      <c r="B3937" s="25" t="s">
        <v>226</v>
      </c>
      <c r="C3937" s="24">
        <v>278056</v>
      </c>
      <c r="D3937" s="31">
        <v>0</v>
      </c>
      <c r="E3937" s="31">
        <v>0</v>
      </c>
      <c r="F3937" s="31">
        <v>0</v>
      </c>
      <c r="G3937"/>
      <c r="H3937"/>
      <c r="I3937"/>
      <c r="J3937"/>
      <c r="K3937"/>
      <c r="L3937"/>
      <c r="M3937"/>
    </row>
    <row r="3938" spans="1:13" s="39" customFormat="1">
      <c r="A3938" s="26" t="s">
        <v>142</v>
      </c>
      <c r="B3938" s="25" t="s">
        <v>141</v>
      </c>
      <c r="C3938" s="24">
        <v>206984</v>
      </c>
      <c r="D3938" s="31">
        <v>0</v>
      </c>
      <c r="E3938" s="31">
        <v>0</v>
      </c>
      <c r="F3938" s="31">
        <v>0</v>
      </c>
      <c r="G3938"/>
      <c r="H3938"/>
      <c r="I3938"/>
      <c r="J3938"/>
      <c r="K3938"/>
      <c r="L3938"/>
      <c r="M3938"/>
    </row>
    <row r="3939" spans="1:13" s="39" customFormat="1">
      <c r="A3939" s="26" t="s">
        <v>140</v>
      </c>
      <c r="B3939" s="25" t="s">
        <v>139</v>
      </c>
      <c r="C3939" s="24">
        <v>578200</v>
      </c>
      <c r="D3939" s="31">
        <v>0</v>
      </c>
      <c r="E3939" s="31">
        <v>0</v>
      </c>
      <c r="F3939" s="31">
        <v>0</v>
      </c>
      <c r="G3939"/>
      <c r="H3939"/>
      <c r="I3939"/>
      <c r="J3939"/>
      <c r="K3939"/>
      <c r="L3939"/>
      <c r="M3939"/>
    </row>
    <row r="3940" spans="1:13" s="39" customFormat="1">
      <c r="A3940" s="26" t="s">
        <v>223</v>
      </c>
      <c r="B3940" s="25" t="s">
        <v>222</v>
      </c>
      <c r="C3940" s="24">
        <v>410720</v>
      </c>
      <c r="D3940" s="31">
        <v>0</v>
      </c>
      <c r="E3940" s="31">
        <v>0</v>
      </c>
      <c r="F3940" s="31">
        <v>0</v>
      </c>
      <c r="G3940"/>
      <c r="H3940"/>
      <c r="I3940"/>
      <c r="J3940"/>
      <c r="K3940"/>
      <c r="L3940"/>
      <c r="M3940"/>
    </row>
    <row r="3941" spans="1:13" s="39" customFormat="1">
      <c r="A3941" s="26" t="s">
        <v>149</v>
      </c>
      <c r="B3941" s="25" t="s">
        <v>148</v>
      </c>
      <c r="C3941" s="24">
        <v>448008</v>
      </c>
      <c r="D3941" s="31">
        <v>0</v>
      </c>
      <c r="E3941" s="31">
        <v>0</v>
      </c>
      <c r="F3941" s="31">
        <v>0</v>
      </c>
      <c r="G3941"/>
      <c r="H3941"/>
      <c r="I3941"/>
      <c r="J3941"/>
      <c r="K3941"/>
      <c r="L3941"/>
      <c r="M3941"/>
    </row>
    <row r="3942" spans="1:13" s="39" customFormat="1">
      <c r="A3942" s="26" t="s">
        <v>174</v>
      </c>
      <c r="B3942" s="25" t="s">
        <v>173</v>
      </c>
      <c r="C3942" s="24">
        <v>67912</v>
      </c>
      <c r="D3942" s="31">
        <v>0</v>
      </c>
      <c r="E3942" s="31">
        <v>0</v>
      </c>
      <c r="F3942" s="31">
        <v>0</v>
      </c>
      <c r="G3942"/>
      <c r="H3942"/>
      <c r="I3942"/>
      <c r="J3942"/>
      <c r="K3942"/>
      <c r="L3942"/>
      <c r="M3942"/>
    </row>
    <row r="3943" spans="1:13" s="39" customFormat="1">
      <c r="A3943" s="26" t="s">
        <v>217</v>
      </c>
      <c r="B3943" s="25" t="s">
        <v>216</v>
      </c>
      <c r="C3943" s="24">
        <v>59830</v>
      </c>
      <c r="D3943" s="31">
        <v>0</v>
      </c>
      <c r="E3943" s="31">
        <v>0</v>
      </c>
      <c r="F3943" s="31">
        <v>0</v>
      </c>
      <c r="G3943"/>
      <c r="H3943"/>
      <c r="I3943"/>
      <c r="J3943"/>
      <c r="K3943"/>
      <c r="L3943"/>
      <c r="M3943"/>
    </row>
    <row r="3944" spans="1:13" s="39" customFormat="1">
      <c r="A3944" s="26" t="s">
        <v>172</v>
      </c>
      <c r="B3944" s="25" t="s">
        <v>171</v>
      </c>
      <c r="C3944" s="24">
        <v>32809</v>
      </c>
      <c r="D3944" s="31">
        <v>0</v>
      </c>
      <c r="E3944" s="31">
        <v>0</v>
      </c>
      <c r="F3944" s="31">
        <v>0</v>
      </c>
      <c r="G3944"/>
      <c r="H3944"/>
      <c r="I3944"/>
      <c r="J3944"/>
      <c r="K3944"/>
      <c r="L3944"/>
      <c r="M3944"/>
    </row>
    <row r="3945" spans="1:13" s="39" customFormat="1">
      <c r="A3945" s="26" t="s">
        <v>213</v>
      </c>
      <c r="B3945" s="25" t="s">
        <v>212</v>
      </c>
      <c r="C3945" s="24">
        <v>65678</v>
      </c>
      <c r="D3945" s="31">
        <v>0</v>
      </c>
      <c r="E3945" s="31">
        <v>0</v>
      </c>
      <c r="F3945" s="31">
        <v>0</v>
      </c>
      <c r="G3945"/>
      <c r="H3945"/>
      <c r="I3945"/>
      <c r="J3945"/>
      <c r="K3945"/>
      <c r="L3945"/>
      <c r="M3945"/>
    </row>
    <row r="3946" spans="1:13" s="39" customFormat="1">
      <c r="A3946" s="26" t="s">
        <v>147</v>
      </c>
      <c r="B3946" s="25" t="s">
        <v>146</v>
      </c>
      <c r="C3946" s="24">
        <v>645851</v>
      </c>
      <c r="D3946" s="31">
        <v>0</v>
      </c>
      <c r="E3946" s="31">
        <v>0</v>
      </c>
      <c r="F3946" s="31">
        <v>0</v>
      </c>
      <c r="G3946"/>
      <c r="H3946"/>
      <c r="I3946"/>
      <c r="J3946"/>
      <c r="K3946"/>
      <c r="L3946"/>
      <c r="M3946"/>
    </row>
    <row r="3947" spans="1:13" s="39" customFormat="1">
      <c r="A3947" s="26" t="s">
        <v>205</v>
      </c>
      <c r="B3947" s="25" t="s">
        <v>204</v>
      </c>
      <c r="C3947" s="24">
        <v>121724</v>
      </c>
      <c r="D3947" s="31">
        <v>0</v>
      </c>
      <c r="E3947" s="31">
        <v>0</v>
      </c>
      <c r="F3947" s="31">
        <v>0</v>
      </c>
      <c r="G3947"/>
      <c r="H3947"/>
      <c r="I3947"/>
      <c r="J3947"/>
      <c r="K3947"/>
      <c r="L3947"/>
      <c r="M3947"/>
    </row>
    <row r="3948" spans="1:13" s="39" customFormat="1">
      <c r="A3948" s="26" t="s">
        <v>203</v>
      </c>
      <c r="B3948" s="25" t="s">
        <v>202</v>
      </c>
      <c r="C3948" s="24">
        <v>85975</v>
      </c>
      <c r="D3948" s="31">
        <v>0</v>
      </c>
      <c r="E3948" s="31">
        <v>0</v>
      </c>
      <c r="F3948" s="31">
        <v>0</v>
      </c>
      <c r="G3948"/>
      <c r="H3948"/>
      <c r="I3948"/>
      <c r="J3948"/>
      <c r="K3948"/>
      <c r="L3948"/>
      <c r="M3948"/>
    </row>
    <row r="3949" spans="1:13" s="39" customFormat="1">
      <c r="A3949" s="26" t="s">
        <v>164</v>
      </c>
      <c r="B3949" s="25" t="s">
        <v>163</v>
      </c>
      <c r="C3949" s="24">
        <v>385052</v>
      </c>
      <c r="D3949" s="31">
        <v>0</v>
      </c>
      <c r="E3949" s="31">
        <v>0</v>
      </c>
      <c r="F3949" s="31">
        <v>0</v>
      </c>
      <c r="G3949"/>
      <c r="H3949"/>
      <c r="I3949"/>
      <c r="J3949"/>
      <c r="K3949"/>
      <c r="L3949"/>
      <c r="M3949"/>
    </row>
    <row r="3950" spans="1:13" s="39" customFormat="1">
      <c r="A3950" s="26" t="s">
        <v>201</v>
      </c>
      <c r="B3950" s="25" t="s">
        <v>200</v>
      </c>
      <c r="C3950" s="24">
        <v>516410</v>
      </c>
      <c r="D3950" s="31">
        <v>0</v>
      </c>
      <c r="E3950" s="31">
        <v>0</v>
      </c>
      <c r="F3950" s="31">
        <v>0</v>
      </c>
      <c r="G3950"/>
      <c r="H3950"/>
      <c r="I3950"/>
      <c r="J3950"/>
      <c r="K3950"/>
      <c r="L3950"/>
      <c r="M3950"/>
    </row>
    <row r="3951" spans="1:13" s="39" customFormat="1">
      <c r="A3951" s="26" t="s">
        <v>199</v>
      </c>
      <c r="B3951" s="25" t="s">
        <v>198</v>
      </c>
      <c r="C3951" s="24">
        <v>65990</v>
      </c>
      <c r="D3951" s="31">
        <v>0</v>
      </c>
      <c r="E3951" s="31">
        <v>0</v>
      </c>
      <c r="F3951" s="31">
        <v>0</v>
      </c>
      <c r="G3951"/>
      <c r="H3951"/>
      <c r="I3951"/>
      <c r="J3951"/>
      <c r="K3951"/>
      <c r="L3951"/>
      <c r="M3951"/>
    </row>
    <row r="3952" spans="1:13" s="39" customFormat="1">
      <c r="A3952" s="26" t="s">
        <v>197</v>
      </c>
      <c r="B3952" s="25" t="s">
        <v>196</v>
      </c>
      <c r="C3952" s="24">
        <v>117124</v>
      </c>
      <c r="D3952" s="31">
        <v>0</v>
      </c>
      <c r="E3952" s="31">
        <v>0</v>
      </c>
      <c r="F3952" s="31">
        <v>0</v>
      </c>
      <c r="G3952"/>
      <c r="H3952"/>
      <c r="I3952"/>
      <c r="J3952"/>
      <c r="K3952"/>
      <c r="L3952"/>
      <c r="M395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18"/>
  <sheetViews>
    <sheetView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38" sqref="A3:XFD238"/>
    </sheetView>
  </sheetViews>
  <sheetFormatPr defaultRowHeight="15"/>
  <cols>
    <col min="1" max="1" width="18.140625" customWidth="1"/>
    <col min="2" max="2" width="58" customWidth="1"/>
    <col min="3" max="3" width="12.7109375" hidden="1" customWidth="1"/>
    <col min="4" max="6" width="12.7109375" bestFit="1" customWidth="1"/>
  </cols>
  <sheetData>
    <row r="1" spans="1:13" s="39" customFormat="1" ht="33.75">
      <c r="A1" s="38" t="s">
        <v>122</v>
      </c>
      <c r="B1" s="38" t="s">
        <v>122</v>
      </c>
      <c r="C1" s="37" t="s">
        <v>370</v>
      </c>
      <c r="D1" s="37" t="s">
        <v>367</v>
      </c>
      <c r="E1" s="37" t="s">
        <v>368</v>
      </c>
      <c r="F1" s="37" t="s">
        <v>369</v>
      </c>
      <c r="G1"/>
      <c r="H1"/>
      <c r="I1"/>
      <c r="J1"/>
      <c r="K1"/>
      <c r="L1"/>
      <c r="M1"/>
    </row>
    <row r="2" spans="1:13">
      <c r="A2" s="40" t="s">
        <v>360</v>
      </c>
      <c r="B2" s="41" t="s">
        <v>361</v>
      </c>
      <c r="C2" s="27">
        <v>3523869494</v>
      </c>
      <c r="D2" s="27"/>
      <c r="E2" s="27"/>
      <c r="F2" s="27"/>
    </row>
    <row r="3" spans="1:13" hidden="1">
      <c r="A3" s="35" t="s">
        <v>127</v>
      </c>
      <c r="B3" s="34" t="s">
        <v>128</v>
      </c>
      <c r="C3" s="27">
        <v>933462892</v>
      </c>
      <c r="D3" s="27">
        <v>897376473</v>
      </c>
      <c r="E3" s="27">
        <v>912478252</v>
      </c>
      <c r="F3" s="27">
        <v>798992978</v>
      </c>
    </row>
    <row r="4" spans="1:13" hidden="1">
      <c r="A4" s="33" t="s">
        <v>359</v>
      </c>
      <c r="B4" s="32" t="s">
        <v>358</v>
      </c>
      <c r="C4" s="27">
        <v>933271427</v>
      </c>
      <c r="D4" s="27">
        <v>897143510</v>
      </c>
      <c r="E4" s="27">
        <v>912245289</v>
      </c>
      <c r="F4" s="27">
        <v>798760015</v>
      </c>
    </row>
    <row r="5" spans="1:13" hidden="1">
      <c r="A5" s="30" t="s">
        <v>32</v>
      </c>
      <c r="B5" s="25" t="s">
        <v>33</v>
      </c>
      <c r="C5" s="27">
        <v>240808927</v>
      </c>
      <c r="D5" s="27">
        <v>262280567</v>
      </c>
      <c r="E5" s="27">
        <v>263080988</v>
      </c>
      <c r="F5" s="27">
        <v>263224639</v>
      </c>
    </row>
    <row r="6" spans="1:13" hidden="1">
      <c r="A6" s="29" t="s">
        <v>307</v>
      </c>
      <c r="B6" s="25" t="s">
        <v>306</v>
      </c>
      <c r="C6" s="27">
        <v>240808927</v>
      </c>
      <c r="D6" s="27">
        <v>262280567</v>
      </c>
      <c r="E6" s="27">
        <v>263080988</v>
      </c>
      <c r="F6" s="27">
        <v>263224639</v>
      </c>
    </row>
    <row r="7" spans="1:13" hidden="1">
      <c r="A7" s="28" t="s">
        <v>143</v>
      </c>
      <c r="B7" s="25" t="s">
        <v>4</v>
      </c>
      <c r="C7" s="24">
        <v>240808927</v>
      </c>
      <c r="D7" s="24">
        <v>262280567</v>
      </c>
      <c r="E7" s="24">
        <v>263080988</v>
      </c>
      <c r="F7" s="24">
        <v>263224639</v>
      </c>
    </row>
    <row r="8" spans="1:13" hidden="1">
      <c r="A8" s="30" t="s">
        <v>5</v>
      </c>
      <c r="B8" s="25" t="s">
        <v>6</v>
      </c>
      <c r="C8" s="27">
        <v>53237611</v>
      </c>
      <c r="D8" s="27">
        <v>57838707</v>
      </c>
      <c r="E8" s="27">
        <v>58015190</v>
      </c>
      <c r="F8" s="27">
        <v>58046735</v>
      </c>
    </row>
    <row r="9" spans="1:13" hidden="1">
      <c r="A9" s="29" t="s">
        <v>307</v>
      </c>
      <c r="B9" s="25" t="s">
        <v>306</v>
      </c>
      <c r="C9" s="27">
        <v>53237611</v>
      </c>
      <c r="D9" s="27">
        <v>57838707</v>
      </c>
      <c r="E9" s="27">
        <v>58015190</v>
      </c>
      <c r="F9" s="27">
        <v>58046735</v>
      </c>
    </row>
    <row r="10" spans="1:13" hidden="1">
      <c r="A10" s="28" t="s">
        <v>143</v>
      </c>
      <c r="B10" s="25" t="s">
        <v>4</v>
      </c>
      <c r="C10" s="24">
        <v>53237611</v>
      </c>
      <c r="D10" s="24">
        <v>57838707</v>
      </c>
      <c r="E10" s="24">
        <v>58015190</v>
      </c>
      <c r="F10" s="24">
        <v>58046735</v>
      </c>
    </row>
    <row r="11" spans="1:13" hidden="1">
      <c r="A11" s="30" t="s">
        <v>66</v>
      </c>
      <c r="B11" s="25" t="s">
        <v>67</v>
      </c>
      <c r="C11" s="27">
        <v>56321384</v>
      </c>
      <c r="D11" s="27">
        <v>61381848</v>
      </c>
      <c r="E11" s="27">
        <v>61570036</v>
      </c>
      <c r="F11" s="27">
        <v>61603667</v>
      </c>
    </row>
    <row r="12" spans="1:13" hidden="1">
      <c r="A12" s="29" t="s">
        <v>307</v>
      </c>
      <c r="B12" s="25" t="s">
        <v>306</v>
      </c>
      <c r="C12" s="27">
        <v>56321384</v>
      </c>
      <c r="D12" s="27">
        <v>61381848</v>
      </c>
      <c r="E12" s="27">
        <v>61570036</v>
      </c>
      <c r="F12" s="27">
        <v>61603667</v>
      </c>
    </row>
    <row r="13" spans="1:13" hidden="1">
      <c r="A13" s="28" t="s">
        <v>143</v>
      </c>
      <c r="B13" s="25" t="s">
        <v>4</v>
      </c>
      <c r="C13" s="24">
        <v>56321384</v>
      </c>
      <c r="D13" s="24">
        <v>61381848</v>
      </c>
      <c r="E13" s="24">
        <v>61570036</v>
      </c>
      <c r="F13" s="24">
        <v>61603667</v>
      </c>
    </row>
    <row r="14" spans="1:13" hidden="1">
      <c r="A14" s="30" t="s">
        <v>60</v>
      </c>
      <c r="B14" s="25" t="s">
        <v>61</v>
      </c>
      <c r="C14" s="27">
        <v>54927500</v>
      </c>
      <c r="D14" s="27">
        <v>59731027</v>
      </c>
      <c r="E14" s="27">
        <v>59914742</v>
      </c>
      <c r="F14" s="27">
        <v>59947682</v>
      </c>
    </row>
    <row r="15" spans="1:13" hidden="1">
      <c r="A15" s="29" t="s">
        <v>307</v>
      </c>
      <c r="B15" s="25" t="s">
        <v>306</v>
      </c>
      <c r="C15" s="27">
        <v>54927500</v>
      </c>
      <c r="D15" s="27">
        <v>59731027</v>
      </c>
      <c r="E15" s="27">
        <v>59914742</v>
      </c>
      <c r="F15" s="27">
        <v>59947682</v>
      </c>
    </row>
    <row r="16" spans="1:13" hidden="1">
      <c r="A16" s="28" t="s">
        <v>143</v>
      </c>
      <c r="B16" s="25" t="s">
        <v>4</v>
      </c>
      <c r="C16" s="24">
        <v>54927500</v>
      </c>
      <c r="D16" s="24">
        <v>59731027</v>
      </c>
      <c r="E16" s="24">
        <v>59914742</v>
      </c>
      <c r="F16" s="24">
        <v>59947682</v>
      </c>
    </row>
    <row r="17" spans="1:6" hidden="1">
      <c r="A17" s="30" t="s">
        <v>7</v>
      </c>
      <c r="B17" s="25" t="s">
        <v>8</v>
      </c>
      <c r="C17" s="27">
        <v>547619</v>
      </c>
      <c r="D17" s="27">
        <v>577619</v>
      </c>
      <c r="E17" s="27">
        <v>577619</v>
      </c>
      <c r="F17" s="27">
        <v>577619</v>
      </c>
    </row>
    <row r="18" spans="1:6" hidden="1">
      <c r="A18" s="29" t="s">
        <v>307</v>
      </c>
      <c r="B18" s="25" t="s">
        <v>306</v>
      </c>
      <c r="C18" s="27">
        <v>547619</v>
      </c>
      <c r="D18" s="27">
        <v>577619</v>
      </c>
      <c r="E18" s="27">
        <v>577619</v>
      </c>
      <c r="F18" s="27">
        <v>577619</v>
      </c>
    </row>
    <row r="19" spans="1:6" hidden="1">
      <c r="A19" s="28" t="s">
        <v>143</v>
      </c>
      <c r="B19" s="25" t="s">
        <v>4</v>
      </c>
      <c r="C19" s="24">
        <v>547619</v>
      </c>
      <c r="D19" s="24">
        <v>577619</v>
      </c>
      <c r="E19" s="24">
        <v>577619</v>
      </c>
      <c r="F19" s="24">
        <v>577619</v>
      </c>
    </row>
    <row r="20" spans="1:6" hidden="1">
      <c r="A20" s="30" t="s">
        <v>73</v>
      </c>
      <c r="B20" s="25" t="s">
        <v>74</v>
      </c>
      <c r="C20" s="27">
        <v>24572005</v>
      </c>
      <c r="D20" s="27">
        <v>21195832</v>
      </c>
      <c r="E20" s="27">
        <v>21258073</v>
      </c>
      <c r="F20" s="27">
        <v>21269255</v>
      </c>
    </row>
    <row r="21" spans="1:6" hidden="1">
      <c r="A21" s="29" t="s">
        <v>307</v>
      </c>
      <c r="B21" s="25" t="s">
        <v>306</v>
      </c>
      <c r="C21" s="27">
        <v>24572005</v>
      </c>
      <c r="D21" s="27">
        <v>21195832</v>
      </c>
      <c r="E21" s="27">
        <v>21258073</v>
      </c>
      <c r="F21" s="27">
        <v>21269255</v>
      </c>
    </row>
    <row r="22" spans="1:6" hidden="1">
      <c r="A22" s="28" t="s">
        <v>143</v>
      </c>
      <c r="B22" s="25" t="s">
        <v>4</v>
      </c>
      <c r="C22" s="24">
        <v>20005375</v>
      </c>
      <c r="D22" s="24">
        <v>21195832</v>
      </c>
      <c r="E22" s="24">
        <v>21258073</v>
      </c>
      <c r="F22" s="24">
        <v>21269255</v>
      </c>
    </row>
    <row r="23" spans="1:6" hidden="1">
      <c r="A23" s="28" t="s">
        <v>193</v>
      </c>
      <c r="B23" s="25" t="s">
        <v>15</v>
      </c>
      <c r="C23" s="24">
        <v>4566630</v>
      </c>
      <c r="D23" s="24"/>
      <c r="E23" s="24"/>
      <c r="F23" s="24"/>
    </row>
    <row r="24" spans="1:6" hidden="1">
      <c r="A24" s="30" t="s">
        <v>77</v>
      </c>
      <c r="B24" s="25" t="s">
        <v>78</v>
      </c>
      <c r="C24" s="27">
        <v>7497139</v>
      </c>
      <c r="D24" s="27">
        <v>8190843</v>
      </c>
      <c r="E24" s="27">
        <v>8213241</v>
      </c>
      <c r="F24" s="27">
        <v>8217571</v>
      </c>
    </row>
    <row r="25" spans="1:6" hidden="1">
      <c r="A25" s="29" t="s">
        <v>307</v>
      </c>
      <c r="B25" s="25" t="s">
        <v>306</v>
      </c>
      <c r="C25" s="27">
        <v>7497139</v>
      </c>
      <c r="D25" s="27">
        <v>8190843</v>
      </c>
      <c r="E25" s="27">
        <v>8213241</v>
      </c>
      <c r="F25" s="27">
        <v>8217571</v>
      </c>
    </row>
    <row r="26" spans="1:6" hidden="1">
      <c r="A26" s="28" t="s">
        <v>143</v>
      </c>
      <c r="B26" s="25" t="s">
        <v>4</v>
      </c>
      <c r="C26" s="24">
        <v>7497139</v>
      </c>
      <c r="D26" s="24">
        <v>8190843</v>
      </c>
      <c r="E26" s="24">
        <v>8213241</v>
      </c>
      <c r="F26" s="24">
        <v>8217571</v>
      </c>
    </row>
    <row r="27" spans="1:6" hidden="1">
      <c r="A27" s="30" t="s">
        <v>28</v>
      </c>
      <c r="B27" s="25" t="s">
        <v>29</v>
      </c>
      <c r="C27" s="27">
        <v>18599396</v>
      </c>
      <c r="D27" s="27">
        <v>20544714</v>
      </c>
      <c r="E27" s="27">
        <v>20536379</v>
      </c>
      <c r="F27" s="27">
        <v>20547386</v>
      </c>
    </row>
    <row r="28" spans="1:6" hidden="1">
      <c r="A28" s="29" t="s">
        <v>307</v>
      </c>
      <c r="B28" s="25" t="s">
        <v>306</v>
      </c>
      <c r="C28" s="27">
        <v>18599396</v>
      </c>
      <c r="D28" s="27">
        <v>20544714</v>
      </c>
      <c r="E28" s="27">
        <v>20536379</v>
      </c>
      <c r="F28" s="27">
        <v>20547386</v>
      </c>
    </row>
    <row r="29" spans="1:6" hidden="1">
      <c r="A29" s="28" t="s">
        <v>143</v>
      </c>
      <c r="B29" s="25" t="s">
        <v>4</v>
      </c>
      <c r="C29" s="24">
        <v>18599396</v>
      </c>
      <c r="D29" s="24">
        <v>20544714</v>
      </c>
      <c r="E29" s="24">
        <v>20536379</v>
      </c>
      <c r="F29" s="24">
        <v>20547386</v>
      </c>
    </row>
    <row r="30" spans="1:6" hidden="1">
      <c r="A30" s="30" t="s">
        <v>85</v>
      </c>
      <c r="B30" s="25" t="s">
        <v>86</v>
      </c>
      <c r="C30" s="27">
        <v>12727345</v>
      </c>
      <c r="D30" s="27">
        <v>9829683</v>
      </c>
      <c r="E30" s="27">
        <v>9859518</v>
      </c>
      <c r="F30" s="27">
        <v>9864878</v>
      </c>
    </row>
    <row r="31" spans="1:6" hidden="1">
      <c r="A31" s="29" t="s">
        <v>307</v>
      </c>
      <c r="B31" s="25" t="s">
        <v>306</v>
      </c>
      <c r="C31" s="27">
        <v>12727345</v>
      </c>
      <c r="D31" s="27">
        <v>9829683</v>
      </c>
      <c r="E31" s="27">
        <v>9859518</v>
      </c>
      <c r="F31" s="27">
        <v>9864878</v>
      </c>
    </row>
    <row r="32" spans="1:6" hidden="1">
      <c r="A32" s="28" t="s">
        <v>143</v>
      </c>
      <c r="B32" s="25" t="s">
        <v>4</v>
      </c>
      <c r="C32" s="24">
        <v>8916503</v>
      </c>
      <c r="D32" s="24">
        <v>9829683</v>
      </c>
      <c r="E32" s="24">
        <v>9859518</v>
      </c>
      <c r="F32" s="24">
        <v>9864878</v>
      </c>
    </row>
    <row r="33" spans="1:6" hidden="1">
      <c r="A33" s="28" t="s">
        <v>193</v>
      </c>
      <c r="B33" s="25" t="s">
        <v>15</v>
      </c>
      <c r="C33" s="24">
        <v>3810842</v>
      </c>
      <c r="D33" s="24"/>
      <c r="E33" s="24"/>
      <c r="F33" s="24"/>
    </row>
    <row r="34" spans="1:6" hidden="1">
      <c r="A34" s="30" t="s">
        <v>81</v>
      </c>
      <c r="B34" s="25" t="s">
        <v>82</v>
      </c>
      <c r="C34" s="27">
        <v>15927</v>
      </c>
      <c r="D34" s="27">
        <v>15927</v>
      </c>
      <c r="E34" s="27">
        <v>15927</v>
      </c>
      <c r="F34" s="27">
        <v>15927</v>
      </c>
    </row>
    <row r="35" spans="1:6" hidden="1">
      <c r="A35" s="29" t="s">
        <v>307</v>
      </c>
      <c r="B35" s="25" t="s">
        <v>306</v>
      </c>
      <c r="C35" s="27">
        <v>15927</v>
      </c>
      <c r="D35" s="27">
        <v>15927</v>
      </c>
      <c r="E35" s="27">
        <v>15927</v>
      </c>
      <c r="F35" s="27">
        <v>15927</v>
      </c>
    </row>
    <row r="36" spans="1:6" hidden="1">
      <c r="A36" s="28" t="s">
        <v>143</v>
      </c>
      <c r="B36" s="25" t="s">
        <v>4</v>
      </c>
      <c r="C36" s="24">
        <v>15927</v>
      </c>
      <c r="D36" s="24">
        <v>15927</v>
      </c>
      <c r="E36" s="24">
        <v>15927</v>
      </c>
      <c r="F36" s="24">
        <v>15927</v>
      </c>
    </row>
    <row r="37" spans="1:6" hidden="1">
      <c r="A37" s="30" t="s">
        <v>9</v>
      </c>
      <c r="B37" s="25" t="s">
        <v>10</v>
      </c>
      <c r="C37" s="27">
        <v>4390842</v>
      </c>
      <c r="D37" s="27">
        <v>1285610</v>
      </c>
      <c r="E37" s="27">
        <v>1285610</v>
      </c>
      <c r="F37" s="27">
        <v>954918</v>
      </c>
    </row>
    <row r="38" spans="1:6" hidden="1">
      <c r="A38" s="29" t="s">
        <v>307</v>
      </c>
      <c r="B38" s="25" t="s">
        <v>306</v>
      </c>
      <c r="C38" s="27">
        <v>4390842</v>
      </c>
      <c r="D38" s="27">
        <v>1285610</v>
      </c>
      <c r="E38" s="27">
        <v>1285610</v>
      </c>
      <c r="F38" s="27">
        <v>954918</v>
      </c>
    </row>
    <row r="39" spans="1:6" hidden="1">
      <c r="A39" s="28" t="s">
        <v>143</v>
      </c>
      <c r="B39" s="25" t="s">
        <v>4</v>
      </c>
      <c r="C39" s="24">
        <v>4390842</v>
      </c>
      <c r="D39" s="24">
        <v>1285610</v>
      </c>
      <c r="E39" s="24">
        <v>1285610</v>
      </c>
      <c r="F39" s="24">
        <v>954918</v>
      </c>
    </row>
    <row r="40" spans="1:6" hidden="1">
      <c r="A40" s="30" t="s">
        <v>357</v>
      </c>
      <c r="B40" s="25" t="s">
        <v>356</v>
      </c>
      <c r="C40" s="27">
        <v>66361</v>
      </c>
      <c r="D40" s="27">
        <v>66361</v>
      </c>
      <c r="E40" s="27">
        <v>66361</v>
      </c>
      <c r="F40" s="27">
        <v>66361</v>
      </c>
    </row>
    <row r="41" spans="1:6" hidden="1">
      <c r="A41" s="29" t="s">
        <v>307</v>
      </c>
      <c r="B41" s="25" t="s">
        <v>306</v>
      </c>
      <c r="C41" s="27">
        <v>66361</v>
      </c>
      <c r="D41" s="27">
        <v>66361</v>
      </c>
      <c r="E41" s="27">
        <v>66361</v>
      </c>
      <c r="F41" s="27">
        <v>66361</v>
      </c>
    </row>
    <row r="42" spans="1:6" hidden="1">
      <c r="A42" s="28" t="s">
        <v>143</v>
      </c>
      <c r="B42" s="25" t="s">
        <v>4</v>
      </c>
      <c r="C42" s="24">
        <v>66361</v>
      </c>
      <c r="D42" s="24">
        <v>66361</v>
      </c>
      <c r="E42" s="24">
        <v>66361</v>
      </c>
      <c r="F42" s="24">
        <v>66361</v>
      </c>
    </row>
    <row r="43" spans="1:6" hidden="1">
      <c r="A43" s="30" t="s">
        <v>11</v>
      </c>
      <c r="B43" s="25" t="s">
        <v>12</v>
      </c>
      <c r="C43" s="27">
        <v>56539915</v>
      </c>
      <c r="D43" s="27">
        <v>56196004</v>
      </c>
      <c r="E43" s="27">
        <v>56196004</v>
      </c>
      <c r="F43" s="27">
        <v>56196004</v>
      </c>
    </row>
    <row r="44" spans="1:6" hidden="1">
      <c r="A44" s="29" t="s">
        <v>307</v>
      </c>
      <c r="B44" s="25" t="s">
        <v>306</v>
      </c>
      <c r="C44" s="27">
        <v>56539915</v>
      </c>
      <c r="D44" s="27">
        <v>56196004</v>
      </c>
      <c r="E44" s="27">
        <v>56196004</v>
      </c>
      <c r="F44" s="27">
        <v>56196004</v>
      </c>
    </row>
    <row r="45" spans="1:6" hidden="1">
      <c r="A45" s="28" t="s">
        <v>143</v>
      </c>
      <c r="B45" s="25" t="s">
        <v>4</v>
      </c>
      <c r="C45" s="24">
        <v>56104391</v>
      </c>
      <c r="D45" s="24">
        <v>56196004</v>
      </c>
      <c r="E45" s="24">
        <v>56196004</v>
      </c>
      <c r="F45" s="24">
        <v>56196004</v>
      </c>
    </row>
    <row r="46" spans="1:6" hidden="1">
      <c r="A46" s="28" t="s">
        <v>379</v>
      </c>
      <c r="B46" s="25" t="s">
        <v>380</v>
      </c>
      <c r="C46" s="24">
        <v>435524</v>
      </c>
      <c r="D46" s="24"/>
      <c r="E46" s="24"/>
      <c r="F46" s="24"/>
    </row>
    <row r="47" spans="1:6" ht="25.5" hidden="1">
      <c r="A47" s="30" t="s">
        <v>70</v>
      </c>
      <c r="B47" s="25" t="s">
        <v>71</v>
      </c>
      <c r="C47" s="27">
        <v>2893671</v>
      </c>
      <c r="D47" s="27">
        <v>1259138</v>
      </c>
      <c r="E47" s="27">
        <v>534297</v>
      </c>
      <c r="F47" s="27">
        <v>193226</v>
      </c>
    </row>
    <row r="48" spans="1:6" hidden="1">
      <c r="A48" s="29" t="s">
        <v>307</v>
      </c>
      <c r="B48" s="25" t="s">
        <v>306</v>
      </c>
      <c r="C48" s="27">
        <v>2893671</v>
      </c>
      <c r="D48" s="27">
        <v>1259138</v>
      </c>
      <c r="E48" s="27">
        <v>534297</v>
      </c>
      <c r="F48" s="27">
        <v>193226</v>
      </c>
    </row>
    <row r="49" spans="1:6" hidden="1">
      <c r="A49" s="28" t="s">
        <v>270</v>
      </c>
      <c r="B49" s="25" t="s">
        <v>21</v>
      </c>
      <c r="C49" s="24">
        <v>12210</v>
      </c>
      <c r="D49" s="24">
        <v>35800</v>
      </c>
      <c r="E49" s="24">
        <v>4725</v>
      </c>
      <c r="F49" s="24">
        <v>14675</v>
      </c>
    </row>
    <row r="50" spans="1:6" hidden="1">
      <c r="A50" s="28" t="s">
        <v>269</v>
      </c>
      <c r="B50" s="25" t="s">
        <v>22</v>
      </c>
      <c r="C50" s="24">
        <v>256914</v>
      </c>
      <c r="D50" s="24">
        <v>259202</v>
      </c>
      <c r="E50" s="24">
        <v>139527</v>
      </c>
      <c r="F50" s="24">
        <v>45131</v>
      </c>
    </row>
    <row r="51" spans="1:6" hidden="1">
      <c r="A51" s="28" t="s">
        <v>266</v>
      </c>
      <c r="B51" s="25" t="s">
        <v>25</v>
      </c>
      <c r="C51" s="24">
        <v>2480103</v>
      </c>
      <c r="D51" s="24">
        <v>951762</v>
      </c>
      <c r="E51" s="24">
        <v>380931</v>
      </c>
      <c r="F51" s="24">
        <v>133420</v>
      </c>
    </row>
    <row r="52" spans="1:6" hidden="1">
      <c r="A52" s="28" t="s">
        <v>247</v>
      </c>
      <c r="B52" s="25" t="s">
        <v>26</v>
      </c>
      <c r="C52" s="24">
        <v>144444</v>
      </c>
      <c r="D52" s="24">
        <v>12374</v>
      </c>
      <c r="E52" s="24">
        <v>9114</v>
      </c>
      <c r="F52" s="24"/>
    </row>
    <row r="53" spans="1:6" ht="25.5" hidden="1">
      <c r="A53" s="30" t="s">
        <v>23</v>
      </c>
      <c r="B53" s="25" t="s">
        <v>24</v>
      </c>
      <c r="C53" s="27">
        <v>5582114</v>
      </c>
      <c r="D53" s="27">
        <v>4553720</v>
      </c>
      <c r="E53" s="27">
        <v>2946168</v>
      </c>
      <c r="F53" s="27">
        <v>2337631</v>
      </c>
    </row>
    <row r="54" spans="1:6" hidden="1">
      <c r="A54" s="29" t="s">
        <v>307</v>
      </c>
      <c r="B54" s="25" t="s">
        <v>306</v>
      </c>
      <c r="C54" s="27">
        <v>5582114</v>
      </c>
      <c r="D54" s="27">
        <v>4553720</v>
      </c>
      <c r="E54" s="27">
        <v>2946168</v>
      </c>
      <c r="F54" s="27">
        <v>2337631</v>
      </c>
    </row>
    <row r="55" spans="1:6" hidden="1">
      <c r="A55" s="28" t="s">
        <v>270</v>
      </c>
      <c r="B55" s="25" t="s">
        <v>21</v>
      </c>
      <c r="C55" s="24">
        <v>2445</v>
      </c>
      <c r="D55" s="24"/>
      <c r="E55" s="24"/>
      <c r="F55" s="24"/>
    </row>
    <row r="56" spans="1:6" hidden="1">
      <c r="A56" s="28" t="s">
        <v>269</v>
      </c>
      <c r="B56" s="25" t="s">
        <v>22</v>
      </c>
      <c r="C56" s="24">
        <v>2790340</v>
      </c>
      <c r="D56" s="24">
        <v>2515765</v>
      </c>
      <c r="E56" s="24">
        <v>1828804</v>
      </c>
      <c r="F56" s="24">
        <v>1384443</v>
      </c>
    </row>
    <row r="57" spans="1:6" hidden="1">
      <c r="A57" s="28" t="s">
        <v>266</v>
      </c>
      <c r="B57" s="25" t="s">
        <v>25</v>
      </c>
      <c r="C57" s="24">
        <v>2205730</v>
      </c>
      <c r="D57" s="24">
        <v>1841385</v>
      </c>
      <c r="E57" s="24">
        <v>1034464</v>
      </c>
      <c r="F57" s="24">
        <v>908413</v>
      </c>
    </row>
    <row r="58" spans="1:6" hidden="1">
      <c r="A58" s="28" t="s">
        <v>247</v>
      </c>
      <c r="B58" s="25" t="s">
        <v>26</v>
      </c>
      <c r="C58" s="24">
        <v>583599</v>
      </c>
      <c r="D58" s="24">
        <v>196570</v>
      </c>
      <c r="E58" s="24">
        <v>82900</v>
      </c>
      <c r="F58" s="24">
        <v>44775</v>
      </c>
    </row>
    <row r="59" spans="1:6" ht="25.5" hidden="1">
      <c r="A59" s="30" t="s">
        <v>135</v>
      </c>
      <c r="B59" s="25" t="s">
        <v>136</v>
      </c>
      <c r="C59" s="27">
        <v>2373747</v>
      </c>
      <c r="D59" s="27">
        <v>1461528</v>
      </c>
      <c r="E59" s="27">
        <v>538588</v>
      </c>
      <c r="F59" s="27">
        <v>210632</v>
      </c>
    </row>
    <row r="60" spans="1:6" hidden="1">
      <c r="A60" s="29" t="s">
        <v>307</v>
      </c>
      <c r="B60" s="25" t="s">
        <v>306</v>
      </c>
      <c r="C60" s="27">
        <v>2373747</v>
      </c>
      <c r="D60" s="27">
        <v>1461528</v>
      </c>
      <c r="E60" s="27">
        <v>538588</v>
      </c>
      <c r="F60" s="27">
        <v>210632</v>
      </c>
    </row>
    <row r="61" spans="1:6" hidden="1">
      <c r="A61" s="28" t="s">
        <v>270</v>
      </c>
      <c r="B61" s="25" t="s">
        <v>21</v>
      </c>
      <c r="C61" s="24">
        <v>232</v>
      </c>
      <c r="D61" s="24"/>
      <c r="E61" s="24"/>
      <c r="F61" s="24"/>
    </row>
    <row r="62" spans="1:6" hidden="1">
      <c r="A62" s="28" t="s">
        <v>269</v>
      </c>
      <c r="B62" s="25" t="s">
        <v>22</v>
      </c>
      <c r="C62" s="24">
        <v>1201867</v>
      </c>
      <c r="D62" s="24">
        <v>650089</v>
      </c>
      <c r="E62" s="24">
        <v>301737</v>
      </c>
      <c r="F62" s="24">
        <v>150000</v>
      </c>
    </row>
    <row r="63" spans="1:6" hidden="1">
      <c r="A63" s="28" t="s">
        <v>266</v>
      </c>
      <c r="B63" s="25" t="s">
        <v>25</v>
      </c>
      <c r="C63" s="24">
        <v>1040578</v>
      </c>
      <c r="D63" s="24">
        <v>811439</v>
      </c>
      <c r="E63" s="24">
        <v>236851</v>
      </c>
      <c r="F63" s="24">
        <v>60632</v>
      </c>
    </row>
    <row r="64" spans="1:6" hidden="1">
      <c r="A64" s="28" t="s">
        <v>247</v>
      </c>
      <c r="B64" s="25" t="s">
        <v>26</v>
      </c>
      <c r="C64" s="24">
        <v>131070</v>
      </c>
      <c r="D64" s="24"/>
      <c r="E64" s="24"/>
      <c r="F64" s="24"/>
    </row>
    <row r="65" spans="1:6" ht="25.5" hidden="1">
      <c r="A65" s="30" t="s">
        <v>131</v>
      </c>
      <c r="B65" s="25" t="s">
        <v>132</v>
      </c>
      <c r="C65" s="27">
        <v>2149602</v>
      </c>
      <c r="D65" s="27">
        <v>1754483</v>
      </c>
      <c r="E65" s="27">
        <v>900581</v>
      </c>
      <c r="F65" s="27">
        <v>407575</v>
      </c>
    </row>
    <row r="66" spans="1:6" hidden="1">
      <c r="A66" s="29" t="s">
        <v>307</v>
      </c>
      <c r="B66" s="25" t="s">
        <v>306</v>
      </c>
      <c r="C66" s="27">
        <v>2149602</v>
      </c>
      <c r="D66" s="27">
        <v>1754483</v>
      </c>
      <c r="E66" s="27">
        <v>900581</v>
      </c>
      <c r="F66" s="27">
        <v>407575</v>
      </c>
    </row>
    <row r="67" spans="1:6" hidden="1">
      <c r="A67" s="28" t="s">
        <v>269</v>
      </c>
      <c r="B67" s="25" t="s">
        <v>22</v>
      </c>
      <c r="C67" s="24">
        <v>610564</v>
      </c>
      <c r="D67" s="24">
        <v>632202</v>
      </c>
      <c r="E67" s="24">
        <v>536646</v>
      </c>
      <c r="F67" s="24">
        <v>367750</v>
      </c>
    </row>
    <row r="68" spans="1:6" hidden="1">
      <c r="A68" s="28" t="s">
        <v>266</v>
      </c>
      <c r="B68" s="25" t="s">
        <v>25</v>
      </c>
      <c r="C68" s="24">
        <v>1471116</v>
      </c>
      <c r="D68" s="24">
        <v>1122281</v>
      </c>
      <c r="E68" s="24">
        <v>363935</v>
      </c>
      <c r="F68" s="24">
        <v>39825</v>
      </c>
    </row>
    <row r="69" spans="1:6" hidden="1">
      <c r="A69" s="28" t="s">
        <v>247</v>
      </c>
      <c r="B69" s="25" t="s">
        <v>26</v>
      </c>
      <c r="C69" s="24">
        <v>67922</v>
      </c>
      <c r="D69" s="24"/>
      <c r="E69" s="24"/>
      <c r="F69" s="24"/>
    </row>
    <row r="70" spans="1:6" ht="25.5" hidden="1">
      <c r="A70" s="30" t="s">
        <v>89</v>
      </c>
      <c r="B70" s="25" t="s">
        <v>90</v>
      </c>
      <c r="C70" s="27">
        <v>663411</v>
      </c>
      <c r="D70" s="27">
        <v>554262</v>
      </c>
      <c r="E70" s="27">
        <v>154877</v>
      </c>
      <c r="F70" s="27">
        <v>209212</v>
      </c>
    </row>
    <row r="71" spans="1:6" hidden="1">
      <c r="A71" s="29" t="s">
        <v>307</v>
      </c>
      <c r="B71" s="25" t="s">
        <v>306</v>
      </c>
      <c r="C71" s="27">
        <v>663411</v>
      </c>
      <c r="D71" s="27">
        <v>554262</v>
      </c>
      <c r="E71" s="27">
        <v>154877</v>
      </c>
      <c r="F71" s="27">
        <v>209212</v>
      </c>
    </row>
    <row r="72" spans="1:6" hidden="1">
      <c r="A72" s="28" t="s">
        <v>295</v>
      </c>
      <c r="B72" s="25" t="s">
        <v>18</v>
      </c>
      <c r="C72" s="24">
        <v>29436</v>
      </c>
      <c r="D72" s="24"/>
      <c r="E72" s="24"/>
      <c r="F72" s="24"/>
    </row>
    <row r="73" spans="1:6" hidden="1">
      <c r="A73" s="28" t="s">
        <v>270</v>
      </c>
      <c r="B73" s="25" t="s">
        <v>21</v>
      </c>
      <c r="C73" s="24">
        <v>39</v>
      </c>
      <c r="D73" s="24"/>
      <c r="E73" s="24"/>
      <c r="F73" s="24"/>
    </row>
    <row r="74" spans="1:6" hidden="1">
      <c r="A74" s="28" t="s">
        <v>269</v>
      </c>
      <c r="B74" s="25" t="s">
        <v>22</v>
      </c>
      <c r="C74" s="24">
        <v>179151</v>
      </c>
      <c r="D74" s="24">
        <v>72325</v>
      </c>
      <c r="E74" s="24">
        <v>22596</v>
      </c>
      <c r="F74" s="24">
        <v>3256</v>
      </c>
    </row>
    <row r="75" spans="1:6" hidden="1">
      <c r="A75" s="28" t="s">
        <v>266</v>
      </c>
      <c r="B75" s="25" t="s">
        <v>25</v>
      </c>
      <c r="C75" s="24">
        <v>454785</v>
      </c>
      <c r="D75" s="24">
        <v>481937</v>
      </c>
      <c r="E75" s="24">
        <v>132281</v>
      </c>
      <c r="F75" s="24">
        <v>205956</v>
      </c>
    </row>
    <row r="76" spans="1:6" ht="25.5" hidden="1">
      <c r="A76" s="30" t="s">
        <v>58</v>
      </c>
      <c r="B76" s="25" t="s">
        <v>59</v>
      </c>
      <c r="C76" s="27">
        <v>1429373</v>
      </c>
      <c r="D76" s="27">
        <v>340572</v>
      </c>
      <c r="E76" s="27">
        <v>215454</v>
      </c>
      <c r="F76" s="27">
        <v>168353</v>
      </c>
    </row>
    <row r="77" spans="1:6" hidden="1">
      <c r="A77" s="29" t="s">
        <v>307</v>
      </c>
      <c r="B77" s="25" t="s">
        <v>306</v>
      </c>
      <c r="C77" s="27">
        <v>1429373</v>
      </c>
      <c r="D77" s="27">
        <v>340572</v>
      </c>
      <c r="E77" s="27">
        <v>215454</v>
      </c>
      <c r="F77" s="27">
        <v>168353</v>
      </c>
    </row>
    <row r="78" spans="1:6" hidden="1">
      <c r="A78" s="28" t="s">
        <v>295</v>
      </c>
      <c r="B78" s="25" t="s">
        <v>18</v>
      </c>
      <c r="C78" s="24">
        <v>15330</v>
      </c>
      <c r="D78" s="24"/>
      <c r="E78" s="24"/>
      <c r="F78" s="24"/>
    </row>
    <row r="79" spans="1:6" hidden="1">
      <c r="A79" s="28" t="s">
        <v>270</v>
      </c>
      <c r="B79" s="25" t="s">
        <v>21</v>
      </c>
      <c r="C79" s="24">
        <v>81105</v>
      </c>
      <c r="D79" s="24"/>
      <c r="E79" s="24"/>
      <c r="F79" s="24"/>
    </row>
    <row r="80" spans="1:6" hidden="1">
      <c r="A80" s="28" t="s">
        <v>269</v>
      </c>
      <c r="B80" s="25" t="s">
        <v>22</v>
      </c>
      <c r="C80" s="24">
        <v>438979</v>
      </c>
      <c r="D80" s="24">
        <v>28600</v>
      </c>
      <c r="E80" s="24">
        <v>15900</v>
      </c>
      <c r="F80" s="24"/>
    </row>
    <row r="81" spans="1:6" hidden="1">
      <c r="A81" s="28" t="s">
        <v>266</v>
      </c>
      <c r="B81" s="25" t="s">
        <v>25</v>
      </c>
      <c r="C81" s="24">
        <v>889494</v>
      </c>
      <c r="D81" s="24">
        <v>271972</v>
      </c>
      <c r="E81" s="24">
        <v>169554</v>
      </c>
      <c r="F81" s="24">
        <v>148353</v>
      </c>
    </row>
    <row r="82" spans="1:6" hidden="1">
      <c r="A82" s="28" t="s">
        <v>247</v>
      </c>
      <c r="B82" s="25" t="s">
        <v>26</v>
      </c>
      <c r="C82" s="24">
        <v>4465</v>
      </c>
      <c r="D82" s="24">
        <v>40000</v>
      </c>
      <c r="E82" s="24">
        <v>30000</v>
      </c>
      <c r="F82" s="24">
        <v>20000</v>
      </c>
    </row>
    <row r="83" spans="1:6" ht="25.5" hidden="1">
      <c r="A83" s="30" t="s">
        <v>64</v>
      </c>
      <c r="B83" s="25" t="s">
        <v>65</v>
      </c>
      <c r="C83" s="27">
        <v>6272049</v>
      </c>
      <c r="D83" s="27">
        <v>5469017</v>
      </c>
      <c r="E83" s="27">
        <v>2507907</v>
      </c>
      <c r="F83" s="27">
        <v>1025676</v>
      </c>
    </row>
    <row r="84" spans="1:6" hidden="1">
      <c r="A84" s="29" t="s">
        <v>307</v>
      </c>
      <c r="B84" s="25" t="s">
        <v>306</v>
      </c>
      <c r="C84" s="27">
        <v>6272049</v>
      </c>
      <c r="D84" s="27">
        <v>5469017</v>
      </c>
      <c r="E84" s="27">
        <v>2507907</v>
      </c>
      <c r="F84" s="27">
        <v>1025676</v>
      </c>
    </row>
    <row r="85" spans="1:6" hidden="1">
      <c r="A85" s="28" t="s">
        <v>295</v>
      </c>
      <c r="B85" s="25" t="s">
        <v>18</v>
      </c>
      <c r="C85" s="24">
        <v>145013</v>
      </c>
      <c r="D85" s="24">
        <v>100000</v>
      </c>
      <c r="E85" s="24">
        <v>100000</v>
      </c>
      <c r="F85" s="24"/>
    </row>
    <row r="86" spans="1:6" hidden="1">
      <c r="A86" s="28" t="s">
        <v>270</v>
      </c>
      <c r="B86" s="25" t="s">
        <v>21</v>
      </c>
      <c r="C86" s="24">
        <v>36549</v>
      </c>
      <c r="D86" s="24"/>
      <c r="E86" s="24"/>
      <c r="F86" s="24"/>
    </row>
    <row r="87" spans="1:6" hidden="1">
      <c r="A87" s="28" t="s">
        <v>269</v>
      </c>
      <c r="B87" s="25" t="s">
        <v>22</v>
      </c>
      <c r="C87" s="24">
        <v>1464186</v>
      </c>
      <c r="D87" s="24">
        <v>1478345</v>
      </c>
      <c r="E87" s="24">
        <v>1109981</v>
      </c>
      <c r="F87" s="24">
        <v>868985</v>
      </c>
    </row>
    <row r="88" spans="1:6" hidden="1">
      <c r="A88" s="28" t="s">
        <v>266</v>
      </c>
      <c r="B88" s="25" t="s">
        <v>25</v>
      </c>
      <c r="C88" s="24">
        <v>3416843</v>
      </c>
      <c r="D88" s="24">
        <v>3801378</v>
      </c>
      <c r="E88" s="24">
        <v>1253935</v>
      </c>
      <c r="F88" s="24">
        <v>156691</v>
      </c>
    </row>
    <row r="89" spans="1:6" hidden="1">
      <c r="A89" s="28" t="s">
        <v>247</v>
      </c>
      <c r="B89" s="25" t="s">
        <v>26</v>
      </c>
      <c r="C89" s="24">
        <v>1209458</v>
      </c>
      <c r="D89" s="24">
        <v>89294</v>
      </c>
      <c r="E89" s="24">
        <v>43991</v>
      </c>
      <c r="F89" s="24"/>
    </row>
    <row r="90" spans="1:6" ht="25.5" hidden="1">
      <c r="A90" s="30" t="s">
        <v>36</v>
      </c>
      <c r="B90" s="25" t="s">
        <v>37</v>
      </c>
      <c r="C90" s="27">
        <v>26735597</v>
      </c>
      <c r="D90" s="27">
        <v>18543967</v>
      </c>
      <c r="E90" s="27">
        <v>10460212</v>
      </c>
      <c r="F90" s="27">
        <v>3895556</v>
      </c>
    </row>
    <row r="91" spans="1:6" hidden="1">
      <c r="A91" s="29" t="s">
        <v>307</v>
      </c>
      <c r="B91" s="25" t="s">
        <v>306</v>
      </c>
      <c r="C91" s="27">
        <v>26735597</v>
      </c>
      <c r="D91" s="27">
        <v>18543967</v>
      </c>
      <c r="E91" s="27">
        <v>10460212</v>
      </c>
      <c r="F91" s="27">
        <v>3895556</v>
      </c>
    </row>
    <row r="92" spans="1:6" hidden="1">
      <c r="A92" s="28" t="s">
        <v>295</v>
      </c>
      <c r="B92" s="25" t="s">
        <v>18</v>
      </c>
      <c r="C92" s="24">
        <v>100227</v>
      </c>
      <c r="D92" s="24"/>
      <c r="E92" s="24">
        <v>22419</v>
      </c>
      <c r="F92" s="24"/>
    </row>
    <row r="93" spans="1:6" hidden="1">
      <c r="A93" s="28" t="s">
        <v>270</v>
      </c>
      <c r="B93" s="25" t="s">
        <v>21</v>
      </c>
      <c r="C93" s="24">
        <v>94956</v>
      </c>
      <c r="D93" s="24"/>
      <c r="E93" s="24"/>
      <c r="F93" s="24"/>
    </row>
    <row r="94" spans="1:6" hidden="1">
      <c r="A94" s="28" t="s">
        <v>269</v>
      </c>
      <c r="B94" s="25" t="s">
        <v>22</v>
      </c>
      <c r="C94" s="24">
        <v>8553858</v>
      </c>
      <c r="D94" s="24">
        <v>7724118</v>
      </c>
      <c r="E94" s="24">
        <v>5290129</v>
      </c>
      <c r="F94" s="24">
        <v>2482409</v>
      </c>
    </row>
    <row r="95" spans="1:6" hidden="1">
      <c r="A95" s="28" t="s">
        <v>266</v>
      </c>
      <c r="B95" s="25" t="s">
        <v>25</v>
      </c>
      <c r="C95" s="24">
        <v>14552261</v>
      </c>
      <c r="D95" s="24">
        <v>8922653</v>
      </c>
      <c r="E95" s="24">
        <v>4338729</v>
      </c>
      <c r="F95" s="24">
        <v>972927</v>
      </c>
    </row>
    <row r="96" spans="1:6" hidden="1">
      <c r="A96" s="28" t="s">
        <v>247</v>
      </c>
      <c r="B96" s="25" t="s">
        <v>26</v>
      </c>
      <c r="C96" s="24">
        <v>3434295</v>
      </c>
      <c r="D96" s="24">
        <v>1897196</v>
      </c>
      <c r="E96" s="24">
        <v>808935</v>
      </c>
      <c r="F96" s="24">
        <v>440220</v>
      </c>
    </row>
    <row r="97" spans="1:6" hidden="1">
      <c r="A97" s="30" t="s">
        <v>91</v>
      </c>
      <c r="B97" s="25" t="s">
        <v>92</v>
      </c>
      <c r="C97" s="27">
        <v>6233772</v>
      </c>
      <c r="D97" s="27">
        <v>9324556</v>
      </c>
      <c r="E97" s="27">
        <v>6851315</v>
      </c>
      <c r="F97" s="27">
        <v>6854990</v>
      </c>
    </row>
    <row r="98" spans="1:6" hidden="1">
      <c r="A98" s="29" t="s">
        <v>307</v>
      </c>
      <c r="B98" s="25" t="s">
        <v>306</v>
      </c>
      <c r="C98" s="27">
        <v>6219039</v>
      </c>
      <c r="D98" s="27">
        <v>9309556</v>
      </c>
      <c r="E98" s="27">
        <v>6836315</v>
      </c>
      <c r="F98" s="27">
        <v>6839990</v>
      </c>
    </row>
    <row r="99" spans="1:6" hidden="1">
      <c r="A99" s="28" t="s">
        <v>143</v>
      </c>
      <c r="B99" s="25" t="s">
        <v>4</v>
      </c>
      <c r="C99" s="24">
        <v>6219039</v>
      </c>
      <c r="D99" s="24">
        <v>9309556</v>
      </c>
      <c r="E99" s="24">
        <v>6836315</v>
      </c>
      <c r="F99" s="24">
        <v>6839990</v>
      </c>
    </row>
    <row r="100" spans="1:6" hidden="1">
      <c r="A100" s="29" t="s">
        <v>353</v>
      </c>
      <c r="B100" s="25" t="s">
        <v>352</v>
      </c>
      <c r="C100" s="27">
        <v>14733</v>
      </c>
      <c r="D100" s="27">
        <v>15000</v>
      </c>
      <c r="E100" s="27">
        <v>15000</v>
      </c>
      <c r="F100" s="27">
        <v>15000</v>
      </c>
    </row>
    <row r="101" spans="1:6" hidden="1">
      <c r="A101" s="28" t="s">
        <v>143</v>
      </c>
      <c r="B101" s="25" t="s">
        <v>4</v>
      </c>
      <c r="C101" s="24">
        <v>14733</v>
      </c>
      <c r="D101" s="24">
        <v>15000</v>
      </c>
      <c r="E101" s="24">
        <v>15000</v>
      </c>
      <c r="F101" s="24">
        <v>15000</v>
      </c>
    </row>
    <row r="102" spans="1:6" ht="25.5" hidden="1">
      <c r="A102" s="30" t="s">
        <v>133</v>
      </c>
      <c r="B102" s="25" t="s">
        <v>134</v>
      </c>
      <c r="C102" s="27">
        <v>1116583</v>
      </c>
      <c r="D102" s="27">
        <v>239817</v>
      </c>
      <c r="E102" s="27">
        <v>221536</v>
      </c>
      <c r="F102" s="27">
        <v>66339</v>
      </c>
    </row>
    <row r="103" spans="1:6" hidden="1">
      <c r="A103" s="29" t="s">
        <v>307</v>
      </c>
      <c r="B103" s="25" t="s">
        <v>306</v>
      </c>
      <c r="C103" s="27">
        <v>1116583</v>
      </c>
      <c r="D103" s="27">
        <v>239817</v>
      </c>
      <c r="E103" s="27">
        <v>221536</v>
      </c>
      <c r="F103" s="27">
        <v>66339</v>
      </c>
    </row>
    <row r="104" spans="1:6" hidden="1">
      <c r="A104" s="28" t="s">
        <v>270</v>
      </c>
      <c r="B104" s="25" t="s">
        <v>21</v>
      </c>
      <c r="C104" s="24">
        <v>109496</v>
      </c>
      <c r="D104" s="24"/>
      <c r="E104" s="24"/>
      <c r="F104" s="24"/>
    </row>
    <row r="105" spans="1:6" hidden="1">
      <c r="A105" s="28" t="s">
        <v>269</v>
      </c>
      <c r="B105" s="25" t="s">
        <v>22</v>
      </c>
      <c r="C105" s="24">
        <v>42316</v>
      </c>
      <c r="D105" s="24">
        <v>41120</v>
      </c>
      <c r="E105" s="24">
        <v>27620</v>
      </c>
      <c r="F105" s="24"/>
    </row>
    <row r="106" spans="1:6" hidden="1">
      <c r="A106" s="28" t="s">
        <v>266</v>
      </c>
      <c r="B106" s="25" t="s">
        <v>25</v>
      </c>
      <c r="C106" s="24">
        <v>337534</v>
      </c>
      <c r="D106" s="24">
        <v>198697</v>
      </c>
      <c r="E106" s="24">
        <v>193916</v>
      </c>
      <c r="F106" s="24">
        <v>66339</v>
      </c>
    </row>
    <row r="107" spans="1:6" hidden="1">
      <c r="A107" s="28" t="s">
        <v>247</v>
      </c>
      <c r="B107" s="25" t="s">
        <v>26</v>
      </c>
      <c r="C107" s="24">
        <v>627237</v>
      </c>
      <c r="D107" s="24"/>
      <c r="E107" s="24"/>
      <c r="F107" s="24"/>
    </row>
    <row r="108" spans="1:6" ht="25.5" hidden="1">
      <c r="A108" s="30" t="s">
        <v>34</v>
      </c>
      <c r="B108" s="25" t="s">
        <v>35</v>
      </c>
      <c r="C108" s="27">
        <v>96924054</v>
      </c>
      <c r="D108" s="27">
        <v>93049052</v>
      </c>
      <c r="E108" s="27">
        <v>83905944</v>
      </c>
      <c r="F108" s="27">
        <v>81432142</v>
      </c>
    </row>
    <row r="109" spans="1:6" hidden="1">
      <c r="A109" s="29" t="s">
        <v>307</v>
      </c>
      <c r="B109" s="25" t="s">
        <v>306</v>
      </c>
      <c r="C109" s="27">
        <v>96924054</v>
      </c>
      <c r="D109" s="27">
        <v>93049052</v>
      </c>
      <c r="E109" s="27">
        <v>83905944</v>
      </c>
      <c r="F109" s="27">
        <v>81432142</v>
      </c>
    </row>
    <row r="110" spans="1:6" hidden="1">
      <c r="A110" s="28" t="s">
        <v>295</v>
      </c>
      <c r="B110" s="25" t="s">
        <v>18</v>
      </c>
      <c r="C110" s="24">
        <v>48391219</v>
      </c>
      <c r="D110" s="24">
        <v>49940420</v>
      </c>
      <c r="E110" s="24">
        <v>50219796</v>
      </c>
      <c r="F110" s="24">
        <v>50612493</v>
      </c>
    </row>
    <row r="111" spans="1:6" hidden="1">
      <c r="A111" s="28" t="s">
        <v>270</v>
      </c>
      <c r="B111" s="25" t="s">
        <v>21</v>
      </c>
      <c r="C111" s="24">
        <v>26107655</v>
      </c>
      <c r="D111" s="24">
        <v>22730557</v>
      </c>
      <c r="E111" s="24">
        <v>22796141</v>
      </c>
      <c r="F111" s="24">
        <v>22845464</v>
      </c>
    </row>
    <row r="112" spans="1:6" hidden="1">
      <c r="A112" s="28" t="s">
        <v>269</v>
      </c>
      <c r="B112" s="25" t="s">
        <v>22</v>
      </c>
      <c r="C112" s="24">
        <v>667923</v>
      </c>
      <c r="D112" s="24">
        <v>1926138</v>
      </c>
      <c r="E112" s="24">
        <v>3120066</v>
      </c>
      <c r="F112" s="24">
        <v>3066964</v>
      </c>
    </row>
    <row r="113" spans="1:6" hidden="1">
      <c r="A113" s="28" t="s">
        <v>266</v>
      </c>
      <c r="B113" s="25" t="s">
        <v>25</v>
      </c>
      <c r="C113" s="24">
        <v>16180153</v>
      </c>
      <c r="D113" s="24">
        <v>15610363</v>
      </c>
      <c r="E113" s="24">
        <v>5802667</v>
      </c>
      <c r="F113" s="24">
        <v>2936543</v>
      </c>
    </row>
    <row r="114" spans="1:6" hidden="1">
      <c r="A114" s="28" t="s">
        <v>247</v>
      </c>
      <c r="B114" s="25" t="s">
        <v>26</v>
      </c>
      <c r="C114" s="24">
        <v>5295998</v>
      </c>
      <c r="D114" s="24">
        <v>2800690</v>
      </c>
      <c r="E114" s="24">
        <v>1924407</v>
      </c>
      <c r="F114" s="24">
        <v>1929363</v>
      </c>
    </row>
    <row r="115" spans="1:6" hidden="1">
      <c r="A115" s="28" t="s">
        <v>236</v>
      </c>
      <c r="B115" s="25" t="s">
        <v>49</v>
      </c>
      <c r="C115" s="24">
        <v>281106</v>
      </c>
      <c r="D115" s="24">
        <v>40884</v>
      </c>
      <c r="E115" s="24">
        <v>42867</v>
      </c>
      <c r="F115" s="24">
        <v>41315</v>
      </c>
    </row>
    <row r="116" spans="1:6" ht="25.5" hidden="1">
      <c r="A116" s="30" t="s">
        <v>19</v>
      </c>
      <c r="B116" s="25" t="s">
        <v>20</v>
      </c>
      <c r="C116" s="27">
        <v>19788174</v>
      </c>
      <c r="D116" s="27">
        <v>17904252</v>
      </c>
      <c r="E116" s="27">
        <v>15831433</v>
      </c>
      <c r="F116" s="27">
        <v>15360695</v>
      </c>
    </row>
    <row r="117" spans="1:6" hidden="1">
      <c r="A117" s="29" t="s">
        <v>307</v>
      </c>
      <c r="B117" s="25" t="s">
        <v>306</v>
      </c>
      <c r="C117" s="27">
        <v>19788174</v>
      </c>
      <c r="D117" s="27">
        <v>17904252</v>
      </c>
      <c r="E117" s="27">
        <v>15831433</v>
      </c>
      <c r="F117" s="27">
        <v>15360695</v>
      </c>
    </row>
    <row r="118" spans="1:6" hidden="1">
      <c r="A118" s="28" t="s">
        <v>295</v>
      </c>
      <c r="B118" s="25" t="s">
        <v>18</v>
      </c>
      <c r="C118" s="24">
        <v>3901191</v>
      </c>
      <c r="D118" s="24">
        <v>4396298</v>
      </c>
      <c r="E118" s="24">
        <v>4191497</v>
      </c>
      <c r="F118" s="24">
        <v>4300935</v>
      </c>
    </row>
    <row r="119" spans="1:6" hidden="1">
      <c r="A119" s="28" t="s">
        <v>270</v>
      </c>
      <c r="B119" s="25" t="s">
        <v>21</v>
      </c>
      <c r="C119" s="24">
        <v>11132848</v>
      </c>
      <c r="D119" s="24">
        <v>10142552</v>
      </c>
      <c r="E119" s="24">
        <v>9381041</v>
      </c>
      <c r="F119" s="24">
        <v>9364842</v>
      </c>
    </row>
    <row r="120" spans="1:6" hidden="1">
      <c r="A120" s="28" t="s">
        <v>269</v>
      </c>
      <c r="B120" s="25" t="s">
        <v>22</v>
      </c>
      <c r="C120" s="24">
        <v>521361</v>
      </c>
      <c r="D120" s="24">
        <v>98350</v>
      </c>
      <c r="E120" s="24">
        <v>171300</v>
      </c>
      <c r="F120" s="24">
        <v>165400</v>
      </c>
    </row>
    <row r="121" spans="1:6" hidden="1">
      <c r="A121" s="28" t="s">
        <v>266</v>
      </c>
      <c r="B121" s="25" t="s">
        <v>25</v>
      </c>
      <c r="C121" s="24">
        <v>4060382</v>
      </c>
      <c r="D121" s="24">
        <v>3061620</v>
      </c>
      <c r="E121" s="24">
        <v>1942772</v>
      </c>
      <c r="F121" s="24">
        <v>1384615</v>
      </c>
    </row>
    <row r="122" spans="1:6" hidden="1">
      <c r="A122" s="28" t="s">
        <v>247</v>
      </c>
      <c r="B122" s="25" t="s">
        <v>26</v>
      </c>
      <c r="C122" s="24">
        <v>169121</v>
      </c>
      <c r="D122" s="24">
        <v>202232</v>
      </c>
      <c r="E122" s="24">
        <v>141623</v>
      </c>
      <c r="F122" s="24">
        <v>141703</v>
      </c>
    </row>
    <row r="123" spans="1:6" hidden="1">
      <c r="A123" s="28" t="s">
        <v>236</v>
      </c>
      <c r="B123" s="25" t="s">
        <v>49</v>
      </c>
      <c r="C123" s="24">
        <v>3271</v>
      </c>
      <c r="D123" s="24">
        <v>3200</v>
      </c>
      <c r="E123" s="24">
        <v>3200</v>
      </c>
      <c r="F123" s="24">
        <v>3200</v>
      </c>
    </row>
    <row r="124" spans="1:6" ht="25.5" hidden="1">
      <c r="A124" s="30" t="s">
        <v>68</v>
      </c>
      <c r="B124" s="25" t="s">
        <v>69</v>
      </c>
      <c r="C124" s="27">
        <v>20483855</v>
      </c>
      <c r="D124" s="27">
        <v>19147593</v>
      </c>
      <c r="E124" s="27">
        <v>15520957</v>
      </c>
      <c r="F124" s="27">
        <v>14901663</v>
      </c>
    </row>
    <row r="125" spans="1:6" hidden="1">
      <c r="A125" s="29" t="s">
        <v>307</v>
      </c>
      <c r="B125" s="25" t="s">
        <v>306</v>
      </c>
      <c r="C125" s="27">
        <v>20483855</v>
      </c>
      <c r="D125" s="27">
        <v>19147593</v>
      </c>
      <c r="E125" s="27">
        <v>15520957</v>
      </c>
      <c r="F125" s="27">
        <v>14901663</v>
      </c>
    </row>
    <row r="126" spans="1:6" hidden="1">
      <c r="A126" s="28" t="s">
        <v>295</v>
      </c>
      <c r="B126" s="25" t="s">
        <v>18</v>
      </c>
      <c r="C126" s="24">
        <v>3492493</v>
      </c>
      <c r="D126" s="24">
        <v>2545793</v>
      </c>
      <c r="E126" s="24">
        <v>2436816</v>
      </c>
      <c r="F126" s="24">
        <v>2400470</v>
      </c>
    </row>
    <row r="127" spans="1:6" hidden="1">
      <c r="A127" s="28" t="s">
        <v>270</v>
      </c>
      <c r="B127" s="25" t="s">
        <v>21</v>
      </c>
      <c r="C127" s="24">
        <v>13419915</v>
      </c>
      <c r="D127" s="24">
        <v>13811856</v>
      </c>
      <c r="E127" s="24">
        <v>11083797</v>
      </c>
      <c r="F127" s="24">
        <v>10841732</v>
      </c>
    </row>
    <row r="128" spans="1:6" hidden="1">
      <c r="A128" s="28" t="s">
        <v>269</v>
      </c>
      <c r="B128" s="25" t="s">
        <v>22</v>
      </c>
      <c r="C128" s="24">
        <v>14150</v>
      </c>
      <c r="D128" s="24"/>
      <c r="E128" s="24"/>
      <c r="F128" s="24"/>
    </row>
    <row r="129" spans="1:6" hidden="1">
      <c r="A129" s="28" t="s">
        <v>266</v>
      </c>
      <c r="B129" s="25" t="s">
        <v>25</v>
      </c>
      <c r="C129" s="24">
        <v>3206069</v>
      </c>
      <c r="D129" s="24">
        <v>2635881</v>
      </c>
      <c r="E129" s="24">
        <v>1922594</v>
      </c>
      <c r="F129" s="24">
        <v>1590561</v>
      </c>
    </row>
    <row r="130" spans="1:6" hidden="1">
      <c r="A130" s="28" t="s">
        <v>247</v>
      </c>
      <c r="B130" s="25" t="s">
        <v>26</v>
      </c>
      <c r="C130" s="24">
        <v>333681</v>
      </c>
      <c r="D130" s="24">
        <v>152763</v>
      </c>
      <c r="E130" s="24">
        <v>76400</v>
      </c>
      <c r="F130" s="24">
        <v>67500</v>
      </c>
    </row>
    <row r="131" spans="1:6" hidden="1">
      <c r="A131" s="28" t="s">
        <v>236</v>
      </c>
      <c r="B131" s="25" t="s">
        <v>49</v>
      </c>
      <c r="C131" s="24">
        <v>17547</v>
      </c>
      <c r="D131" s="24">
        <v>1300</v>
      </c>
      <c r="E131" s="24">
        <v>1350</v>
      </c>
      <c r="F131" s="24">
        <v>1400</v>
      </c>
    </row>
    <row r="132" spans="1:6" ht="25.5" hidden="1">
      <c r="A132" s="30" t="s">
        <v>62</v>
      </c>
      <c r="B132" s="25" t="s">
        <v>63</v>
      </c>
      <c r="C132" s="27">
        <v>20877647</v>
      </c>
      <c r="D132" s="27">
        <v>21535375</v>
      </c>
      <c r="E132" s="27">
        <v>17544162</v>
      </c>
      <c r="F132" s="27">
        <v>16925208</v>
      </c>
    </row>
    <row r="133" spans="1:6" hidden="1">
      <c r="A133" s="29" t="s">
        <v>307</v>
      </c>
      <c r="B133" s="25" t="s">
        <v>306</v>
      </c>
      <c r="C133" s="27">
        <v>20877647</v>
      </c>
      <c r="D133" s="27">
        <v>21535375</v>
      </c>
      <c r="E133" s="27">
        <v>17544162</v>
      </c>
      <c r="F133" s="27">
        <v>16925208</v>
      </c>
    </row>
    <row r="134" spans="1:6" hidden="1">
      <c r="A134" s="28" t="s">
        <v>295</v>
      </c>
      <c r="B134" s="25" t="s">
        <v>18</v>
      </c>
      <c r="C134" s="24">
        <v>4560864</v>
      </c>
      <c r="D134" s="24">
        <v>5122390</v>
      </c>
      <c r="E134" s="24">
        <v>3986023</v>
      </c>
      <c r="F134" s="24">
        <v>3785952</v>
      </c>
    </row>
    <row r="135" spans="1:6" hidden="1">
      <c r="A135" s="28" t="s">
        <v>270</v>
      </c>
      <c r="B135" s="25" t="s">
        <v>21</v>
      </c>
      <c r="C135" s="24">
        <v>12866948</v>
      </c>
      <c r="D135" s="24">
        <v>14324049</v>
      </c>
      <c r="E135" s="24">
        <v>12229786</v>
      </c>
      <c r="F135" s="24">
        <v>12328586</v>
      </c>
    </row>
    <row r="136" spans="1:6" hidden="1">
      <c r="A136" s="28" t="s">
        <v>269</v>
      </c>
      <c r="B136" s="25" t="s">
        <v>22</v>
      </c>
      <c r="C136" s="24">
        <v>51452</v>
      </c>
      <c r="D136" s="24">
        <v>18750</v>
      </c>
      <c r="E136" s="24">
        <v>45000</v>
      </c>
      <c r="F136" s="24">
        <v>45000</v>
      </c>
    </row>
    <row r="137" spans="1:6" hidden="1">
      <c r="A137" s="28" t="s">
        <v>266</v>
      </c>
      <c r="B137" s="25" t="s">
        <v>25</v>
      </c>
      <c r="C137" s="24">
        <v>3241506</v>
      </c>
      <c r="D137" s="24">
        <v>1962055</v>
      </c>
      <c r="E137" s="24">
        <v>1136047</v>
      </c>
      <c r="F137" s="24">
        <v>654439</v>
      </c>
    </row>
    <row r="138" spans="1:6" hidden="1">
      <c r="A138" s="28" t="s">
        <v>247</v>
      </c>
      <c r="B138" s="25" t="s">
        <v>26</v>
      </c>
      <c r="C138" s="24">
        <v>155590</v>
      </c>
      <c r="D138" s="24">
        <v>107292</v>
      </c>
      <c r="E138" s="24">
        <v>115892</v>
      </c>
      <c r="F138" s="24">
        <v>110392</v>
      </c>
    </row>
    <row r="139" spans="1:6" hidden="1">
      <c r="A139" s="28" t="s">
        <v>236</v>
      </c>
      <c r="B139" s="25" t="s">
        <v>49</v>
      </c>
      <c r="C139" s="24">
        <v>1287</v>
      </c>
      <c r="D139" s="24">
        <v>839</v>
      </c>
      <c r="E139" s="24">
        <v>31414</v>
      </c>
      <c r="F139" s="24">
        <v>839</v>
      </c>
    </row>
    <row r="140" spans="1:6" ht="25.5" hidden="1">
      <c r="A140" s="30" t="s">
        <v>75</v>
      </c>
      <c r="B140" s="25" t="s">
        <v>76</v>
      </c>
      <c r="C140" s="27">
        <v>4326156</v>
      </c>
      <c r="D140" s="27">
        <v>4037003</v>
      </c>
      <c r="E140" s="27">
        <v>3937833</v>
      </c>
      <c r="F140" s="27">
        <v>3846851</v>
      </c>
    </row>
    <row r="141" spans="1:6" hidden="1">
      <c r="A141" s="29" t="s">
        <v>307</v>
      </c>
      <c r="B141" s="25" t="s">
        <v>306</v>
      </c>
      <c r="C141" s="27">
        <v>4326156</v>
      </c>
      <c r="D141" s="27">
        <v>4037003</v>
      </c>
      <c r="E141" s="27">
        <v>3937833</v>
      </c>
      <c r="F141" s="27">
        <v>3846851</v>
      </c>
    </row>
    <row r="142" spans="1:6" hidden="1">
      <c r="A142" s="28" t="s">
        <v>295</v>
      </c>
      <c r="B142" s="25" t="s">
        <v>18</v>
      </c>
      <c r="C142" s="24">
        <v>1463718</v>
      </c>
      <c r="D142" s="24">
        <v>1370319</v>
      </c>
      <c r="E142" s="24">
        <v>1380283</v>
      </c>
      <c r="F142" s="24">
        <v>1380683</v>
      </c>
    </row>
    <row r="143" spans="1:6" hidden="1">
      <c r="A143" s="28" t="s">
        <v>270</v>
      </c>
      <c r="B143" s="25" t="s">
        <v>21</v>
      </c>
      <c r="C143" s="24">
        <v>2300024</v>
      </c>
      <c r="D143" s="24">
        <v>2319743</v>
      </c>
      <c r="E143" s="24">
        <v>2428087</v>
      </c>
      <c r="F143" s="24">
        <v>2428287</v>
      </c>
    </row>
    <row r="144" spans="1:6" hidden="1">
      <c r="A144" s="28" t="s">
        <v>266</v>
      </c>
      <c r="B144" s="25" t="s">
        <v>25</v>
      </c>
      <c r="C144" s="24">
        <v>542373</v>
      </c>
      <c r="D144" s="24">
        <v>335960</v>
      </c>
      <c r="E144" s="24">
        <v>116390</v>
      </c>
      <c r="F144" s="24">
        <v>24045</v>
      </c>
    </row>
    <row r="145" spans="1:6" hidden="1">
      <c r="A145" s="28" t="s">
        <v>247</v>
      </c>
      <c r="B145" s="25" t="s">
        <v>26</v>
      </c>
      <c r="C145" s="24">
        <v>18714</v>
      </c>
      <c r="D145" s="24">
        <v>9654</v>
      </c>
      <c r="E145" s="24">
        <v>11082</v>
      </c>
      <c r="F145" s="24">
        <v>11182</v>
      </c>
    </row>
    <row r="146" spans="1:6" hidden="1">
      <c r="A146" s="28" t="s">
        <v>236</v>
      </c>
      <c r="B146" s="25" t="s">
        <v>49</v>
      </c>
      <c r="C146" s="24">
        <v>1327</v>
      </c>
      <c r="D146" s="24">
        <v>1327</v>
      </c>
      <c r="E146" s="24">
        <v>1991</v>
      </c>
      <c r="F146" s="24">
        <v>2654</v>
      </c>
    </row>
    <row r="147" spans="1:6" ht="25.5" hidden="1">
      <c r="A147" s="30" t="s">
        <v>79</v>
      </c>
      <c r="B147" s="25" t="s">
        <v>80</v>
      </c>
      <c r="C147" s="27">
        <v>1678992</v>
      </c>
      <c r="D147" s="27">
        <v>1398572</v>
      </c>
      <c r="E147" s="27">
        <v>1353402</v>
      </c>
      <c r="F147" s="27">
        <v>1334621</v>
      </c>
    </row>
    <row r="148" spans="1:6" hidden="1">
      <c r="A148" s="29" t="s">
        <v>307</v>
      </c>
      <c r="B148" s="25" t="s">
        <v>306</v>
      </c>
      <c r="C148" s="27">
        <v>1678992</v>
      </c>
      <c r="D148" s="27">
        <v>1398572</v>
      </c>
      <c r="E148" s="27">
        <v>1353402</v>
      </c>
      <c r="F148" s="27">
        <v>1334621</v>
      </c>
    </row>
    <row r="149" spans="1:6" hidden="1">
      <c r="A149" s="28" t="s">
        <v>295</v>
      </c>
      <c r="B149" s="25" t="s">
        <v>18</v>
      </c>
      <c r="C149" s="24">
        <v>748391</v>
      </c>
      <c r="D149" s="24">
        <v>800000</v>
      </c>
      <c r="E149" s="24">
        <v>800000</v>
      </c>
      <c r="F149" s="24">
        <v>800000</v>
      </c>
    </row>
    <row r="150" spans="1:6" hidden="1">
      <c r="A150" s="28" t="s">
        <v>270</v>
      </c>
      <c r="B150" s="25" t="s">
        <v>21</v>
      </c>
      <c r="C150" s="24">
        <v>547184</v>
      </c>
      <c r="D150" s="24">
        <v>532000</v>
      </c>
      <c r="E150" s="24">
        <v>532000</v>
      </c>
      <c r="F150" s="24">
        <v>532000</v>
      </c>
    </row>
    <row r="151" spans="1:6" hidden="1">
      <c r="A151" s="28" t="s">
        <v>269</v>
      </c>
      <c r="B151" s="25" t="s">
        <v>22</v>
      </c>
      <c r="C151" s="24">
        <v>2883</v>
      </c>
      <c r="D151" s="24"/>
      <c r="E151" s="24"/>
      <c r="F151" s="24"/>
    </row>
    <row r="152" spans="1:6" hidden="1">
      <c r="A152" s="28" t="s">
        <v>266</v>
      </c>
      <c r="B152" s="25" t="s">
        <v>25</v>
      </c>
      <c r="C152" s="24">
        <v>350128</v>
      </c>
      <c r="D152" s="24">
        <v>66572</v>
      </c>
      <c r="E152" s="24">
        <v>21402</v>
      </c>
      <c r="F152" s="24">
        <v>2621</v>
      </c>
    </row>
    <row r="153" spans="1:6" hidden="1">
      <c r="A153" s="28" t="s">
        <v>247</v>
      </c>
      <c r="B153" s="25" t="s">
        <v>26</v>
      </c>
      <c r="C153" s="24">
        <v>30406</v>
      </c>
      <c r="D153" s="24"/>
      <c r="E153" s="24"/>
      <c r="F153" s="24"/>
    </row>
    <row r="154" spans="1:6" ht="25.5" hidden="1">
      <c r="A154" s="30" t="s">
        <v>30</v>
      </c>
      <c r="B154" s="25" t="s">
        <v>31</v>
      </c>
      <c r="C154" s="27">
        <v>13735108</v>
      </c>
      <c r="D154" s="27">
        <v>12399466</v>
      </c>
      <c r="E154" s="27">
        <v>11346651</v>
      </c>
      <c r="F154" s="27">
        <v>11102887</v>
      </c>
    </row>
    <row r="155" spans="1:6" hidden="1">
      <c r="A155" s="29" t="s">
        <v>307</v>
      </c>
      <c r="B155" s="25" t="s">
        <v>306</v>
      </c>
      <c r="C155" s="27">
        <v>13735108</v>
      </c>
      <c r="D155" s="27">
        <v>12399466</v>
      </c>
      <c r="E155" s="27">
        <v>11346651</v>
      </c>
      <c r="F155" s="27">
        <v>11102887</v>
      </c>
    </row>
    <row r="156" spans="1:6" hidden="1">
      <c r="A156" s="28" t="s">
        <v>295</v>
      </c>
      <c r="B156" s="25" t="s">
        <v>18</v>
      </c>
      <c r="C156" s="24">
        <v>1174812</v>
      </c>
      <c r="D156" s="24">
        <v>1164762</v>
      </c>
      <c r="E156" s="24">
        <v>874223</v>
      </c>
      <c r="F156" s="24">
        <v>728702</v>
      </c>
    </row>
    <row r="157" spans="1:6" hidden="1">
      <c r="A157" s="28" t="s">
        <v>270</v>
      </c>
      <c r="B157" s="25" t="s">
        <v>21</v>
      </c>
      <c r="C157" s="24">
        <v>11136222</v>
      </c>
      <c r="D157" s="24">
        <v>9819369</v>
      </c>
      <c r="E157" s="24">
        <v>9573437</v>
      </c>
      <c r="F157" s="24">
        <v>9591413</v>
      </c>
    </row>
    <row r="158" spans="1:6" hidden="1">
      <c r="A158" s="28" t="s">
        <v>269</v>
      </c>
      <c r="B158" s="25" t="s">
        <v>22</v>
      </c>
      <c r="C158" s="24">
        <v>329423</v>
      </c>
      <c r="D158" s="24">
        <v>52047</v>
      </c>
      <c r="E158" s="24">
        <v>9865</v>
      </c>
      <c r="F158" s="24"/>
    </row>
    <row r="159" spans="1:6" hidden="1">
      <c r="A159" s="28" t="s">
        <v>266</v>
      </c>
      <c r="B159" s="25" t="s">
        <v>25</v>
      </c>
      <c r="C159" s="24">
        <v>987122</v>
      </c>
      <c r="D159" s="24">
        <v>1347288</v>
      </c>
      <c r="E159" s="24">
        <v>866491</v>
      </c>
      <c r="F159" s="24">
        <v>760137</v>
      </c>
    </row>
    <row r="160" spans="1:6" hidden="1">
      <c r="A160" s="28" t="s">
        <v>247</v>
      </c>
      <c r="B160" s="25" t="s">
        <v>26</v>
      </c>
      <c r="C160" s="24">
        <v>107415</v>
      </c>
      <c r="D160" s="24">
        <v>16000</v>
      </c>
      <c r="E160" s="24">
        <v>22635</v>
      </c>
      <c r="F160" s="24">
        <v>22635</v>
      </c>
    </row>
    <row r="161" spans="1:6" hidden="1">
      <c r="A161" s="28" t="s">
        <v>236</v>
      </c>
      <c r="B161" s="25" t="s">
        <v>49</v>
      </c>
      <c r="C161" s="24">
        <v>114</v>
      </c>
      <c r="D161" s="31">
        <v>0</v>
      </c>
      <c r="E161" s="31">
        <v>0</v>
      </c>
      <c r="F161" s="24"/>
    </row>
    <row r="162" spans="1:6" ht="25.5" hidden="1">
      <c r="A162" s="30" t="s">
        <v>87</v>
      </c>
      <c r="B162" s="25" t="s">
        <v>88</v>
      </c>
      <c r="C162" s="27">
        <v>3038556</v>
      </c>
      <c r="D162" s="27">
        <v>3074253</v>
      </c>
      <c r="E162" s="27">
        <v>2114695</v>
      </c>
      <c r="F162" s="27">
        <v>2052802</v>
      </c>
    </row>
    <row r="163" spans="1:6" hidden="1">
      <c r="A163" s="29" t="s">
        <v>307</v>
      </c>
      <c r="B163" s="25" t="s">
        <v>306</v>
      </c>
      <c r="C163" s="27">
        <v>3038556</v>
      </c>
      <c r="D163" s="27">
        <v>3074253</v>
      </c>
      <c r="E163" s="27">
        <v>2114695</v>
      </c>
      <c r="F163" s="27">
        <v>2052802</v>
      </c>
    </row>
    <row r="164" spans="1:6" hidden="1">
      <c r="A164" s="28" t="s">
        <v>295</v>
      </c>
      <c r="B164" s="25" t="s">
        <v>18</v>
      </c>
      <c r="C164" s="24">
        <v>829061</v>
      </c>
      <c r="D164" s="24">
        <v>506545</v>
      </c>
      <c r="E164" s="24">
        <v>401500</v>
      </c>
      <c r="F164" s="24">
        <v>355791</v>
      </c>
    </row>
    <row r="165" spans="1:6" hidden="1">
      <c r="A165" s="28" t="s">
        <v>270</v>
      </c>
      <c r="B165" s="25" t="s">
        <v>21</v>
      </c>
      <c r="C165" s="24">
        <v>1764771</v>
      </c>
      <c r="D165" s="24">
        <v>2291284</v>
      </c>
      <c r="E165" s="24">
        <v>1488318</v>
      </c>
      <c r="F165" s="24">
        <v>1482211</v>
      </c>
    </row>
    <row r="166" spans="1:6" hidden="1">
      <c r="A166" s="28" t="s">
        <v>266</v>
      </c>
      <c r="B166" s="25" t="s">
        <v>25</v>
      </c>
      <c r="C166" s="24">
        <v>259233</v>
      </c>
      <c r="D166" s="24">
        <v>242590</v>
      </c>
      <c r="E166" s="24">
        <v>195281</v>
      </c>
      <c r="F166" s="24">
        <v>185204</v>
      </c>
    </row>
    <row r="167" spans="1:6" hidden="1">
      <c r="A167" s="28" t="s">
        <v>247</v>
      </c>
      <c r="B167" s="25" t="s">
        <v>26</v>
      </c>
      <c r="C167" s="24">
        <v>175591</v>
      </c>
      <c r="D167" s="24">
        <v>31976</v>
      </c>
      <c r="E167" s="24">
        <v>27738</v>
      </c>
      <c r="F167" s="24">
        <v>27738</v>
      </c>
    </row>
    <row r="168" spans="1:6" hidden="1">
      <c r="A168" s="28" t="s">
        <v>236</v>
      </c>
      <c r="B168" s="25" t="s">
        <v>49</v>
      </c>
      <c r="C168" s="24">
        <v>9900</v>
      </c>
      <c r="D168" s="24">
        <v>1858</v>
      </c>
      <c r="E168" s="24">
        <v>1858</v>
      </c>
      <c r="F168" s="24">
        <v>1858</v>
      </c>
    </row>
    <row r="169" spans="1:6" ht="25.5" hidden="1">
      <c r="A169" s="30" t="s">
        <v>93</v>
      </c>
      <c r="B169" s="25" t="s">
        <v>94</v>
      </c>
      <c r="C169" s="27">
        <v>7616960</v>
      </c>
      <c r="D169" s="27">
        <v>7565880</v>
      </c>
      <c r="E169" s="27">
        <v>3505730</v>
      </c>
      <c r="F169" s="27">
        <v>3374062</v>
      </c>
    </row>
    <row r="170" spans="1:6" hidden="1">
      <c r="A170" s="29" t="s">
        <v>307</v>
      </c>
      <c r="B170" s="25" t="s">
        <v>306</v>
      </c>
      <c r="C170" s="27">
        <v>7616960</v>
      </c>
      <c r="D170" s="27">
        <v>7565880</v>
      </c>
      <c r="E170" s="27">
        <v>3505730</v>
      </c>
      <c r="F170" s="27">
        <v>3374062</v>
      </c>
    </row>
    <row r="171" spans="1:6" hidden="1">
      <c r="A171" s="28" t="s">
        <v>295</v>
      </c>
      <c r="B171" s="25" t="s">
        <v>18</v>
      </c>
      <c r="C171" s="24">
        <v>315019</v>
      </c>
      <c r="D171" s="24">
        <v>396475</v>
      </c>
      <c r="E171" s="24">
        <v>377231</v>
      </c>
      <c r="F171" s="24">
        <v>389194</v>
      </c>
    </row>
    <row r="172" spans="1:6" hidden="1">
      <c r="A172" s="28" t="s">
        <v>270</v>
      </c>
      <c r="B172" s="25" t="s">
        <v>21</v>
      </c>
      <c r="C172" s="24">
        <v>7176836</v>
      </c>
      <c r="D172" s="24">
        <v>7051774</v>
      </c>
      <c r="E172" s="24">
        <v>3011530</v>
      </c>
      <c r="F172" s="24">
        <v>2899600</v>
      </c>
    </row>
    <row r="173" spans="1:6" hidden="1">
      <c r="A173" s="28" t="s">
        <v>266</v>
      </c>
      <c r="B173" s="25" t="s">
        <v>25</v>
      </c>
      <c r="C173" s="24">
        <v>105193</v>
      </c>
      <c r="D173" s="24">
        <v>82977</v>
      </c>
      <c r="E173" s="24">
        <v>71315</v>
      </c>
      <c r="F173" s="24">
        <v>29614</v>
      </c>
    </row>
    <row r="174" spans="1:6" hidden="1">
      <c r="A174" s="28" t="s">
        <v>247</v>
      </c>
      <c r="B174" s="25" t="s">
        <v>26</v>
      </c>
      <c r="C174" s="24">
        <v>17258</v>
      </c>
      <c r="D174" s="24">
        <v>32000</v>
      </c>
      <c r="E174" s="24">
        <v>43000</v>
      </c>
      <c r="F174" s="24">
        <v>53000</v>
      </c>
    </row>
    <row r="175" spans="1:6" hidden="1">
      <c r="A175" s="28" t="s">
        <v>236</v>
      </c>
      <c r="B175" s="25" t="s">
        <v>49</v>
      </c>
      <c r="C175" s="24">
        <v>2654</v>
      </c>
      <c r="D175" s="24">
        <v>2654</v>
      </c>
      <c r="E175" s="24">
        <v>2654</v>
      </c>
      <c r="F175" s="24">
        <v>2654</v>
      </c>
    </row>
    <row r="176" spans="1:6" hidden="1">
      <c r="A176" s="30" t="s">
        <v>13</v>
      </c>
      <c r="B176" s="25" t="s">
        <v>14</v>
      </c>
      <c r="C176" s="27">
        <v>1725397</v>
      </c>
      <c r="D176" s="27">
        <v>1725397</v>
      </c>
      <c r="E176" s="27">
        <v>1725397</v>
      </c>
      <c r="F176" s="27">
        <v>1725397</v>
      </c>
    </row>
    <row r="177" spans="1:6" hidden="1">
      <c r="A177" s="29" t="s">
        <v>307</v>
      </c>
      <c r="B177" s="25" t="s">
        <v>306</v>
      </c>
      <c r="C177" s="27">
        <v>1725397</v>
      </c>
      <c r="D177" s="27">
        <v>1725397</v>
      </c>
      <c r="E177" s="27">
        <v>1725397</v>
      </c>
      <c r="F177" s="27">
        <v>1725397</v>
      </c>
    </row>
    <row r="178" spans="1:6" hidden="1">
      <c r="A178" s="28" t="s">
        <v>143</v>
      </c>
      <c r="B178" s="25" t="s">
        <v>4</v>
      </c>
      <c r="C178" s="24">
        <v>1725397</v>
      </c>
      <c r="D178" s="24">
        <v>1725397</v>
      </c>
      <c r="E178" s="24">
        <v>1725397</v>
      </c>
      <c r="F178" s="24">
        <v>1725397</v>
      </c>
    </row>
    <row r="179" spans="1:6" ht="25.5" hidden="1">
      <c r="A179" s="30" t="s">
        <v>95</v>
      </c>
      <c r="B179" s="25" t="s">
        <v>96</v>
      </c>
      <c r="C179" s="27">
        <v>4509029</v>
      </c>
      <c r="D179" s="27">
        <v>4497296</v>
      </c>
      <c r="E179" s="27">
        <v>4514553</v>
      </c>
      <c r="F179" s="27">
        <v>4516954</v>
      </c>
    </row>
    <row r="180" spans="1:6" hidden="1">
      <c r="A180" s="29" t="s">
        <v>307</v>
      </c>
      <c r="B180" s="25" t="s">
        <v>306</v>
      </c>
      <c r="C180" s="27">
        <v>4509029</v>
      </c>
      <c r="D180" s="27">
        <v>4497296</v>
      </c>
      <c r="E180" s="27">
        <v>4514553</v>
      </c>
      <c r="F180" s="27">
        <v>4516954</v>
      </c>
    </row>
    <row r="181" spans="1:6" hidden="1">
      <c r="A181" s="28" t="s">
        <v>143</v>
      </c>
      <c r="B181" s="25" t="s">
        <v>4</v>
      </c>
      <c r="C181" s="24">
        <v>4509029</v>
      </c>
      <c r="D181" s="24">
        <v>4497296</v>
      </c>
      <c r="E181" s="24">
        <v>4514553</v>
      </c>
      <c r="F181" s="24">
        <v>4516954</v>
      </c>
    </row>
    <row r="182" spans="1:6" ht="25.5" hidden="1">
      <c r="A182" s="30" t="s">
        <v>97</v>
      </c>
      <c r="B182" s="25" t="s">
        <v>98</v>
      </c>
      <c r="C182" s="27">
        <v>2251386</v>
      </c>
      <c r="D182" s="27">
        <v>3351064</v>
      </c>
      <c r="E182" s="27">
        <v>1805309</v>
      </c>
      <c r="F182" s="27">
        <v>1206924</v>
      </c>
    </row>
    <row r="183" spans="1:6" hidden="1">
      <c r="A183" s="29" t="s">
        <v>307</v>
      </c>
      <c r="B183" s="25" t="s">
        <v>306</v>
      </c>
      <c r="C183" s="27">
        <v>2251386</v>
      </c>
      <c r="D183" s="27">
        <v>3351064</v>
      </c>
      <c r="E183" s="27">
        <v>1805309</v>
      </c>
      <c r="F183" s="27">
        <v>1206924</v>
      </c>
    </row>
    <row r="184" spans="1:6" hidden="1">
      <c r="A184" s="28" t="s">
        <v>295</v>
      </c>
      <c r="B184" s="25" t="s">
        <v>18</v>
      </c>
      <c r="C184" s="24">
        <v>177312</v>
      </c>
      <c r="D184" s="24">
        <v>200545</v>
      </c>
      <c r="E184" s="24">
        <v>205140</v>
      </c>
      <c r="F184" s="24">
        <v>208990</v>
      </c>
    </row>
    <row r="185" spans="1:6" hidden="1">
      <c r="A185" s="28" t="s">
        <v>270</v>
      </c>
      <c r="B185" s="25" t="s">
        <v>21</v>
      </c>
      <c r="C185" s="24">
        <v>1569524</v>
      </c>
      <c r="D185" s="24">
        <v>1806940</v>
      </c>
      <c r="E185" s="24">
        <v>1303190</v>
      </c>
      <c r="F185" s="24">
        <v>932900</v>
      </c>
    </row>
    <row r="186" spans="1:6" hidden="1">
      <c r="A186" s="28" t="s">
        <v>269</v>
      </c>
      <c r="B186" s="25" t="s">
        <v>22</v>
      </c>
      <c r="C186" s="24">
        <v>101985</v>
      </c>
      <c r="D186" s="24">
        <v>720000</v>
      </c>
      <c r="E186" s="24"/>
      <c r="F186" s="24"/>
    </row>
    <row r="187" spans="1:6" hidden="1">
      <c r="A187" s="28" t="s">
        <v>266</v>
      </c>
      <c r="B187" s="25" t="s">
        <v>25</v>
      </c>
      <c r="C187" s="24">
        <v>393489</v>
      </c>
      <c r="D187" s="24">
        <v>623579</v>
      </c>
      <c r="E187" s="24">
        <v>296979</v>
      </c>
      <c r="F187" s="24">
        <v>65034</v>
      </c>
    </row>
    <row r="188" spans="1:6" hidden="1">
      <c r="A188" s="28" t="s">
        <v>247</v>
      </c>
      <c r="B188" s="25" t="s">
        <v>26</v>
      </c>
      <c r="C188" s="24">
        <v>9076</v>
      </c>
      <c r="D188" s="24"/>
      <c r="E188" s="24"/>
      <c r="F188" s="24"/>
    </row>
    <row r="189" spans="1:6" ht="25.5" hidden="1">
      <c r="A189" s="30" t="s">
        <v>99</v>
      </c>
      <c r="B189" s="25" t="s">
        <v>100</v>
      </c>
      <c r="C189" s="27">
        <v>248517</v>
      </c>
      <c r="D189" s="27">
        <v>165935</v>
      </c>
      <c r="E189" s="27">
        <v>74495</v>
      </c>
      <c r="F189" s="27">
        <v>20913</v>
      </c>
    </row>
    <row r="190" spans="1:6" hidden="1">
      <c r="A190" s="29" t="s">
        <v>307</v>
      </c>
      <c r="B190" s="25" t="s">
        <v>306</v>
      </c>
      <c r="C190" s="27">
        <v>248517</v>
      </c>
      <c r="D190" s="27">
        <v>165935</v>
      </c>
      <c r="E190" s="27">
        <v>74495</v>
      </c>
      <c r="F190" s="27">
        <v>20913</v>
      </c>
    </row>
    <row r="191" spans="1:6" hidden="1">
      <c r="A191" s="28" t="s">
        <v>269</v>
      </c>
      <c r="B191" s="25" t="s">
        <v>22</v>
      </c>
      <c r="C191" s="24">
        <v>15306</v>
      </c>
      <c r="D191" s="24"/>
      <c r="E191" s="24"/>
      <c r="F191" s="24"/>
    </row>
    <row r="192" spans="1:6" hidden="1">
      <c r="A192" s="28" t="s">
        <v>266</v>
      </c>
      <c r="B192" s="25" t="s">
        <v>25</v>
      </c>
      <c r="C192" s="24">
        <v>97669</v>
      </c>
      <c r="D192" s="24">
        <v>165935</v>
      </c>
      <c r="E192" s="24">
        <v>74495</v>
      </c>
      <c r="F192" s="24">
        <v>20913</v>
      </c>
    </row>
    <row r="193" spans="1:6" hidden="1">
      <c r="A193" s="28" t="s">
        <v>247</v>
      </c>
      <c r="B193" s="25" t="s">
        <v>26</v>
      </c>
      <c r="C193" s="24">
        <v>135542</v>
      </c>
      <c r="D193" s="24"/>
      <c r="E193" s="24"/>
      <c r="F193" s="24"/>
    </row>
    <row r="194" spans="1:6" ht="25.5" hidden="1">
      <c r="A194" s="30" t="s">
        <v>53</v>
      </c>
      <c r="B194" s="25" t="s">
        <v>54</v>
      </c>
      <c r="C194" s="27">
        <v>331806</v>
      </c>
      <c r="D194" s="27">
        <v>363000</v>
      </c>
      <c r="E194" s="27">
        <v>403000</v>
      </c>
      <c r="F194" s="27">
        <v>445000</v>
      </c>
    </row>
    <row r="195" spans="1:6" hidden="1">
      <c r="A195" s="29" t="s">
        <v>307</v>
      </c>
      <c r="B195" s="25" t="s">
        <v>306</v>
      </c>
      <c r="C195" s="27">
        <v>331806</v>
      </c>
      <c r="D195" s="27">
        <v>363000</v>
      </c>
      <c r="E195" s="27">
        <v>403000</v>
      </c>
      <c r="F195" s="27">
        <v>445000</v>
      </c>
    </row>
    <row r="196" spans="1:6" hidden="1">
      <c r="A196" s="28" t="s">
        <v>143</v>
      </c>
      <c r="B196" s="25" t="s">
        <v>4</v>
      </c>
      <c r="C196" s="24">
        <v>331806</v>
      </c>
      <c r="D196" s="24">
        <v>363000</v>
      </c>
      <c r="E196" s="24">
        <v>403000</v>
      </c>
      <c r="F196" s="24">
        <v>445000</v>
      </c>
    </row>
    <row r="197" spans="1:6" ht="25.5" hidden="1">
      <c r="A197" s="30" t="s">
        <v>56</v>
      </c>
      <c r="B197" s="25" t="s">
        <v>57</v>
      </c>
      <c r="C197" s="27">
        <v>79853</v>
      </c>
      <c r="D197" s="27">
        <v>69816</v>
      </c>
      <c r="E197" s="27">
        <v>69816</v>
      </c>
      <c r="F197" s="27">
        <v>69816</v>
      </c>
    </row>
    <row r="198" spans="1:6" hidden="1">
      <c r="A198" s="29" t="s">
        <v>307</v>
      </c>
      <c r="B198" s="25" t="s">
        <v>306</v>
      </c>
      <c r="C198" s="27">
        <v>79853</v>
      </c>
      <c r="D198" s="27">
        <v>69816</v>
      </c>
      <c r="E198" s="27">
        <v>69816</v>
      </c>
      <c r="F198" s="27">
        <v>69816</v>
      </c>
    </row>
    <row r="199" spans="1:6" hidden="1">
      <c r="A199" s="28" t="s">
        <v>143</v>
      </c>
      <c r="B199" s="25" t="s">
        <v>4</v>
      </c>
      <c r="C199" s="24">
        <v>79853</v>
      </c>
      <c r="D199" s="24">
        <v>69816</v>
      </c>
      <c r="E199" s="24">
        <v>69816</v>
      </c>
      <c r="F199" s="24">
        <v>69816</v>
      </c>
    </row>
    <row r="200" spans="1:6" hidden="1">
      <c r="A200" s="30" t="s">
        <v>83</v>
      </c>
      <c r="B200" s="25" t="s">
        <v>84</v>
      </c>
      <c r="C200" s="27">
        <v>6177778</v>
      </c>
      <c r="D200" s="27">
        <v>7500000</v>
      </c>
      <c r="E200" s="27">
        <v>7500000</v>
      </c>
      <c r="F200" s="27">
        <v>7500000</v>
      </c>
    </row>
    <row r="201" spans="1:6" hidden="1">
      <c r="A201" s="29" t="s">
        <v>307</v>
      </c>
      <c r="B201" s="25" t="s">
        <v>306</v>
      </c>
      <c r="C201" s="27">
        <v>6177778</v>
      </c>
      <c r="D201" s="27">
        <v>7500000</v>
      </c>
      <c r="E201" s="27">
        <v>7500000</v>
      </c>
      <c r="F201" s="27">
        <v>7500000</v>
      </c>
    </row>
    <row r="202" spans="1:6" hidden="1">
      <c r="A202" s="28" t="s">
        <v>143</v>
      </c>
      <c r="B202" s="25" t="s">
        <v>4</v>
      </c>
      <c r="C202" s="24">
        <v>6157255</v>
      </c>
      <c r="D202" s="24">
        <v>7500000</v>
      </c>
      <c r="E202" s="24">
        <v>7500000</v>
      </c>
      <c r="F202" s="24">
        <v>7500000</v>
      </c>
    </row>
    <row r="203" spans="1:6" hidden="1">
      <c r="A203" s="28" t="s">
        <v>379</v>
      </c>
      <c r="B203" s="25" t="s">
        <v>380</v>
      </c>
      <c r="C203" s="24">
        <v>20523</v>
      </c>
      <c r="D203" s="24"/>
      <c r="E203" s="24"/>
      <c r="F203" s="24"/>
    </row>
    <row r="204" spans="1:6" ht="25.5" hidden="1">
      <c r="A204" s="30" t="s">
        <v>44</v>
      </c>
      <c r="B204" s="25" t="s">
        <v>45</v>
      </c>
      <c r="C204" s="27">
        <v>29635709</v>
      </c>
      <c r="D204" s="27">
        <v>8304767</v>
      </c>
      <c r="E204" s="27"/>
      <c r="F204" s="27"/>
    </row>
    <row r="205" spans="1:6" hidden="1">
      <c r="A205" s="29" t="s">
        <v>307</v>
      </c>
      <c r="B205" s="25" t="s">
        <v>306</v>
      </c>
      <c r="C205" s="27">
        <v>29635709</v>
      </c>
      <c r="D205" s="27">
        <v>8304767</v>
      </c>
      <c r="E205" s="27"/>
      <c r="F205" s="27"/>
    </row>
    <row r="206" spans="1:6" hidden="1">
      <c r="A206" s="28" t="s">
        <v>193</v>
      </c>
      <c r="B206" s="25" t="s">
        <v>15</v>
      </c>
      <c r="C206" s="24">
        <v>3075880</v>
      </c>
      <c r="D206" s="24">
        <v>1022523</v>
      </c>
      <c r="E206" s="24"/>
      <c r="F206" s="24"/>
    </row>
    <row r="207" spans="1:6" hidden="1">
      <c r="A207" s="28" t="s">
        <v>188</v>
      </c>
      <c r="B207" s="25" t="s">
        <v>187</v>
      </c>
      <c r="C207" s="24">
        <v>26559829</v>
      </c>
      <c r="D207" s="24">
        <v>7282244</v>
      </c>
      <c r="E207" s="24"/>
      <c r="F207" s="24"/>
    </row>
    <row r="208" spans="1:6" ht="25.5" hidden="1">
      <c r="A208" s="30" t="s">
        <v>16</v>
      </c>
      <c r="B208" s="25" t="s">
        <v>17</v>
      </c>
      <c r="C208" s="27">
        <v>2580835</v>
      </c>
      <c r="D208" s="27"/>
      <c r="E208" s="27"/>
      <c r="F208" s="27"/>
    </row>
    <row r="209" spans="1:6" hidden="1">
      <c r="A209" s="29" t="s">
        <v>307</v>
      </c>
      <c r="B209" s="25" t="s">
        <v>306</v>
      </c>
      <c r="C209" s="27">
        <v>2580835</v>
      </c>
      <c r="D209" s="27"/>
      <c r="E209" s="27"/>
      <c r="F209" s="27"/>
    </row>
    <row r="210" spans="1:6" hidden="1">
      <c r="A210" s="28" t="s">
        <v>193</v>
      </c>
      <c r="B210" s="25" t="s">
        <v>15</v>
      </c>
      <c r="C210" s="24">
        <v>387127</v>
      </c>
      <c r="D210" s="24"/>
      <c r="E210" s="24"/>
      <c r="F210" s="24"/>
    </row>
    <row r="211" spans="1:6" hidden="1">
      <c r="A211" s="28" t="s">
        <v>308</v>
      </c>
      <c r="B211" s="25" t="s">
        <v>27</v>
      </c>
      <c r="C211" s="24">
        <v>2193708</v>
      </c>
      <c r="D211" s="24"/>
      <c r="E211" s="24"/>
      <c r="F211" s="24"/>
    </row>
    <row r="212" spans="1:6" ht="25.5" hidden="1">
      <c r="A212" s="30" t="s">
        <v>41</v>
      </c>
      <c r="B212" s="25" t="s">
        <v>42</v>
      </c>
      <c r="C212" s="27">
        <v>53945223</v>
      </c>
      <c r="D212" s="27">
        <v>6247432</v>
      </c>
      <c r="E212" s="27">
        <v>67655667</v>
      </c>
      <c r="F212" s="27">
        <v>14582622</v>
      </c>
    </row>
    <row r="213" spans="1:6" hidden="1">
      <c r="A213" s="29" t="s">
        <v>307</v>
      </c>
      <c r="B213" s="25" t="s">
        <v>306</v>
      </c>
      <c r="C213" s="27">
        <v>53945223</v>
      </c>
      <c r="D213" s="27">
        <v>6247432</v>
      </c>
      <c r="E213" s="27">
        <v>67655667</v>
      </c>
      <c r="F213" s="27">
        <v>14582622</v>
      </c>
    </row>
    <row r="214" spans="1:6" hidden="1">
      <c r="A214" s="28" t="s">
        <v>143</v>
      </c>
      <c r="B214" s="25" t="s">
        <v>4</v>
      </c>
      <c r="C214" s="24"/>
      <c r="D214" s="24">
        <v>6247432</v>
      </c>
      <c r="E214" s="24">
        <v>67655667</v>
      </c>
      <c r="F214" s="24">
        <v>14582622</v>
      </c>
    </row>
    <row r="215" spans="1:6" hidden="1">
      <c r="A215" s="28" t="s">
        <v>379</v>
      </c>
      <c r="B215" s="25" t="s">
        <v>380</v>
      </c>
      <c r="C215" s="24">
        <v>53945223</v>
      </c>
      <c r="D215" s="24"/>
      <c r="E215" s="24"/>
      <c r="F215" s="24"/>
    </row>
    <row r="216" spans="1:6" ht="25.5" hidden="1">
      <c r="A216" s="30" t="s">
        <v>39</v>
      </c>
      <c r="B216" s="25" t="s">
        <v>40</v>
      </c>
      <c r="C216" s="27">
        <v>45366521</v>
      </c>
      <c r="D216" s="27">
        <v>61053319</v>
      </c>
      <c r="E216" s="27">
        <v>54217648</v>
      </c>
      <c r="F216" s="27">
        <v>10105905</v>
      </c>
    </row>
    <row r="217" spans="1:6" hidden="1">
      <c r="A217" s="29" t="s">
        <v>307</v>
      </c>
      <c r="B217" s="25" t="s">
        <v>306</v>
      </c>
      <c r="C217" s="27">
        <v>45366521</v>
      </c>
      <c r="D217" s="27">
        <v>61053319</v>
      </c>
      <c r="E217" s="27">
        <v>54217648</v>
      </c>
      <c r="F217" s="27">
        <v>10105905</v>
      </c>
    </row>
    <row r="218" spans="1:6" hidden="1">
      <c r="A218" s="28" t="s">
        <v>162</v>
      </c>
      <c r="B218" s="25" t="s">
        <v>38</v>
      </c>
      <c r="C218" s="24">
        <v>45366521</v>
      </c>
      <c r="D218" s="31">
        <v>0</v>
      </c>
      <c r="E218" s="31">
        <v>0</v>
      </c>
      <c r="F218" s="24"/>
    </row>
    <row r="219" spans="1:6" hidden="1">
      <c r="A219" s="28" t="s">
        <v>375</v>
      </c>
      <c r="B219" s="25" t="s">
        <v>72</v>
      </c>
      <c r="C219" s="24"/>
      <c r="D219" s="24">
        <v>61053319</v>
      </c>
      <c r="E219" s="24">
        <v>54217648</v>
      </c>
      <c r="F219" s="24">
        <v>10105905</v>
      </c>
    </row>
    <row r="220" spans="1:6" hidden="1">
      <c r="A220" s="26" t="s">
        <v>376</v>
      </c>
      <c r="B220" s="25" t="s">
        <v>377</v>
      </c>
      <c r="C220" s="24"/>
      <c r="D220" s="24">
        <v>61053319</v>
      </c>
      <c r="E220" s="24">
        <v>54217648</v>
      </c>
      <c r="F220" s="24">
        <v>10105905</v>
      </c>
    </row>
    <row r="221" spans="1:6" ht="25.5" hidden="1">
      <c r="A221" s="30" t="s">
        <v>48</v>
      </c>
      <c r="B221" s="25" t="s">
        <v>364</v>
      </c>
      <c r="C221" s="27">
        <v>7866070</v>
      </c>
      <c r="D221" s="27">
        <v>5076376</v>
      </c>
      <c r="E221" s="27">
        <v>1849934</v>
      </c>
      <c r="F221" s="27">
        <v>523141</v>
      </c>
    </row>
    <row r="222" spans="1:6" hidden="1">
      <c r="A222" s="29" t="s">
        <v>307</v>
      </c>
      <c r="B222" s="25" t="s">
        <v>306</v>
      </c>
      <c r="C222" s="27">
        <v>7866070</v>
      </c>
      <c r="D222" s="27">
        <v>5076376</v>
      </c>
      <c r="E222" s="27">
        <v>1849934</v>
      </c>
      <c r="F222" s="27">
        <v>523141</v>
      </c>
    </row>
    <row r="223" spans="1:6" hidden="1">
      <c r="A223" s="28" t="s">
        <v>162</v>
      </c>
      <c r="B223" s="25" t="s">
        <v>38</v>
      </c>
      <c r="C223" s="24">
        <v>7866070</v>
      </c>
      <c r="D223" s="24">
        <v>5076376</v>
      </c>
      <c r="E223" s="24">
        <v>1849934</v>
      </c>
      <c r="F223" s="24">
        <v>523141</v>
      </c>
    </row>
    <row r="224" spans="1:6" ht="25.5" hidden="1">
      <c r="A224" s="30" t="s">
        <v>309</v>
      </c>
      <c r="B224" s="25" t="s">
        <v>378</v>
      </c>
      <c r="C224" s="27"/>
      <c r="D224" s="27">
        <v>250001</v>
      </c>
      <c r="E224" s="27">
        <v>13400000</v>
      </c>
      <c r="F224" s="27">
        <v>18200000</v>
      </c>
    </row>
    <row r="225" spans="1:6" hidden="1">
      <c r="A225" s="29" t="s">
        <v>307</v>
      </c>
      <c r="B225" s="25" t="s">
        <v>306</v>
      </c>
      <c r="C225" s="27"/>
      <c r="D225" s="27">
        <v>250001</v>
      </c>
      <c r="E225" s="27">
        <v>13400000</v>
      </c>
      <c r="F225" s="27">
        <v>18200000</v>
      </c>
    </row>
    <row r="226" spans="1:6" hidden="1">
      <c r="A226" s="28" t="s">
        <v>193</v>
      </c>
      <c r="B226" s="25" t="s">
        <v>15</v>
      </c>
      <c r="C226" s="24"/>
      <c r="D226" s="24">
        <v>37501</v>
      </c>
      <c r="E226" s="24">
        <v>2010000</v>
      </c>
      <c r="F226" s="24">
        <v>2730000</v>
      </c>
    </row>
    <row r="227" spans="1:6" hidden="1">
      <c r="A227" s="28" t="s">
        <v>308</v>
      </c>
      <c r="B227" s="25" t="s">
        <v>27</v>
      </c>
      <c r="C227" s="24"/>
      <c r="D227" s="24">
        <v>212500</v>
      </c>
      <c r="E227" s="24">
        <v>11390000</v>
      </c>
      <c r="F227" s="24">
        <v>15470000</v>
      </c>
    </row>
    <row r="228" spans="1:6" ht="25.5" hidden="1">
      <c r="A228" s="30" t="s">
        <v>50</v>
      </c>
      <c r="B228" s="25" t="s">
        <v>51</v>
      </c>
      <c r="C228" s="27">
        <v>4381911</v>
      </c>
      <c r="D228" s="27"/>
      <c r="E228" s="27"/>
      <c r="F228" s="27"/>
    </row>
    <row r="229" spans="1:6" hidden="1">
      <c r="A229" s="29" t="s">
        <v>307</v>
      </c>
      <c r="B229" s="25" t="s">
        <v>306</v>
      </c>
      <c r="C229" s="27">
        <v>4381911</v>
      </c>
      <c r="D229" s="27"/>
      <c r="E229" s="27"/>
      <c r="F229" s="27"/>
    </row>
    <row r="230" spans="1:6" hidden="1">
      <c r="A230" s="28" t="s">
        <v>379</v>
      </c>
      <c r="B230" s="25" t="s">
        <v>380</v>
      </c>
      <c r="C230" s="24">
        <v>4381911</v>
      </c>
      <c r="D230" s="24"/>
      <c r="E230" s="24"/>
      <c r="F230" s="24"/>
    </row>
    <row r="231" spans="1:6" ht="25.5" hidden="1">
      <c r="A231" s="30" t="s">
        <v>386</v>
      </c>
      <c r="B231" s="25" t="s">
        <v>383</v>
      </c>
      <c r="C231" s="27"/>
      <c r="D231" s="27">
        <v>15791859</v>
      </c>
      <c r="E231" s="27">
        <v>18048040</v>
      </c>
      <c r="F231" s="27">
        <v>13630580</v>
      </c>
    </row>
    <row r="232" spans="1:6" hidden="1">
      <c r="A232" s="29" t="s">
        <v>307</v>
      </c>
      <c r="B232" s="25" t="s">
        <v>306</v>
      </c>
      <c r="C232" s="27"/>
      <c r="D232" s="27">
        <v>15791859</v>
      </c>
      <c r="E232" s="27">
        <v>18048040</v>
      </c>
      <c r="F232" s="27">
        <v>13630580</v>
      </c>
    </row>
    <row r="233" spans="1:6" hidden="1">
      <c r="A233" s="28" t="s">
        <v>193</v>
      </c>
      <c r="B233" s="25" t="s">
        <v>15</v>
      </c>
      <c r="C233" s="24"/>
      <c r="D233" s="24">
        <v>1680630</v>
      </c>
      <c r="E233" s="24">
        <v>2520945</v>
      </c>
      <c r="F233" s="24">
        <v>2520945</v>
      </c>
    </row>
    <row r="234" spans="1:6" hidden="1">
      <c r="A234" s="28" t="s">
        <v>188</v>
      </c>
      <c r="B234" s="25" t="s">
        <v>187</v>
      </c>
      <c r="C234" s="24"/>
      <c r="D234" s="24">
        <v>14111229</v>
      </c>
      <c r="E234" s="24">
        <v>15527095</v>
      </c>
      <c r="F234" s="24">
        <v>11109635</v>
      </c>
    </row>
    <row r="235" spans="1:6" hidden="1">
      <c r="A235" s="33" t="s">
        <v>301</v>
      </c>
      <c r="B235" s="32" t="s">
        <v>300</v>
      </c>
      <c r="C235" s="27">
        <v>191465</v>
      </c>
      <c r="D235" s="27">
        <v>232963</v>
      </c>
      <c r="E235" s="27">
        <v>232963</v>
      </c>
      <c r="F235" s="27">
        <v>232963</v>
      </c>
    </row>
    <row r="236" spans="1:6" hidden="1">
      <c r="A236" s="30" t="s">
        <v>46</v>
      </c>
      <c r="B236" s="25" t="s">
        <v>47</v>
      </c>
      <c r="C236" s="27">
        <v>191465</v>
      </c>
      <c r="D236" s="27">
        <v>232963</v>
      </c>
      <c r="E236" s="27">
        <v>232963</v>
      </c>
      <c r="F236" s="27">
        <v>232963</v>
      </c>
    </row>
    <row r="237" spans="1:6" hidden="1">
      <c r="A237" s="29" t="s">
        <v>307</v>
      </c>
      <c r="B237" s="25" t="s">
        <v>306</v>
      </c>
      <c r="C237" s="27">
        <v>191465</v>
      </c>
      <c r="D237" s="27">
        <v>232963</v>
      </c>
      <c r="E237" s="27">
        <v>232963</v>
      </c>
      <c r="F237" s="27">
        <v>232963</v>
      </c>
    </row>
    <row r="238" spans="1:6" hidden="1">
      <c r="A238" s="28" t="s">
        <v>143</v>
      </c>
      <c r="B238" s="25" t="s">
        <v>4</v>
      </c>
      <c r="C238" s="24">
        <v>191465</v>
      </c>
      <c r="D238" s="24">
        <v>232963</v>
      </c>
      <c r="E238" s="24">
        <v>232963</v>
      </c>
      <c r="F238" s="24">
        <v>232963</v>
      </c>
    </row>
    <row r="239" spans="1:6">
      <c r="A239" s="35" t="s">
        <v>303</v>
      </c>
      <c r="B239" s="34" t="s">
        <v>302</v>
      </c>
      <c r="C239" s="27">
        <v>143477910</v>
      </c>
      <c r="D239" s="27">
        <v>160663090</v>
      </c>
      <c r="E239" s="27">
        <v>139900626</v>
      </c>
      <c r="F239" s="27">
        <v>131266255</v>
      </c>
    </row>
    <row r="240" spans="1:6">
      <c r="A240" s="33" t="s">
        <v>301</v>
      </c>
      <c r="B240" s="32" t="s">
        <v>300</v>
      </c>
      <c r="C240" s="27">
        <v>143477910</v>
      </c>
      <c r="D240" s="27">
        <v>160663090</v>
      </c>
      <c r="E240" s="27">
        <v>139900626</v>
      </c>
      <c r="F240" s="27">
        <v>131266255</v>
      </c>
    </row>
    <row r="241" spans="1:6">
      <c r="A241" s="30" t="s">
        <v>103</v>
      </c>
      <c r="B241" s="25" t="s">
        <v>104</v>
      </c>
      <c r="C241" s="27">
        <v>64011927</v>
      </c>
      <c r="D241" s="36">
        <v>0</v>
      </c>
      <c r="E241" s="36">
        <v>0</v>
      </c>
      <c r="F241" s="27"/>
    </row>
    <row r="242" spans="1:6">
      <c r="A242" s="29" t="s">
        <v>145</v>
      </c>
      <c r="B242" s="25" t="s">
        <v>144</v>
      </c>
      <c r="C242" s="27">
        <v>64011927</v>
      </c>
      <c r="D242" s="36">
        <v>0</v>
      </c>
      <c r="E242" s="36">
        <v>0</v>
      </c>
      <c r="F242" s="27"/>
    </row>
    <row r="243" spans="1:6">
      <c r="A243" s="28" t="s">
        <v>143</v>
      </c>
      <c r="B243" s="25" t="s">
        <v>4</v>
      </c>
      <c r="C243" s="24">
        <v>64011927</v>
      </c>
      <c r="D243" s="31">
        <v>0</v>
      </c>
      <c r="E243" s="31">
        <v>0</v>
      </c>
      <c r="F243" s="24"/>
    </row>
    <row r="244" spans="1:6">
      <c r="A244" s="30" t="s">
        <v>105</v>
      </c>
      <c r="B244" s="25" t="s">
        <v>106</v>
      </c>
      <c r="C244" s="27">
        <v>56449</v>
      </c>
      <c r="D244" s="36">
        <v>0</v>
      </c>
      <c r="E244" s="36">
        <v>0</v>
      </c>
      <c r="F244" s="27"/>
    </row>
    <row r="245" spans="1:6">
      <c r="A245" s="29" t="s">
        <v>145</v>
      </c>
      <c r="B245" s="25" t="s">
        <v>144</v>
      </c>
      <c r="C245" s="27">
        <v>56449</v>
      </c>
      <c r="D245" s="36">
        <v>0</v>
      </c>
      <c r="E245" s="36">
        <v>0</v>
      </c>
      <c r="F245" s="27"/>
    </row>
    <row r="246" spans="1:6">
      <c r="A246" s="28" t="s">
        <v>143</v>
      </c>
      <c r="B246" s="25" t="s">
        <v>4</v>
      </c>
      <c r="C246" s="24">
        <v>56449</v>
      </c>
      <c r="D246" s="31">
        <v>0</v>
      </c>
      <c r="E246" s="31">
        <v>0</v>
      </c>
      <c r="F246" s="24"/>
    </row>
    <row r="247" spans="1:6" ht="25.5">
      <c r="A247" s="30" t="s">
        <v>299</v>
      </c>
      <c r="B247" s="25" t="s">
        <v>298</v>
      </c>
      <c r="C247" s="27">
        <v>45856</v>
      </c>
      <c r="D247" s="36">
        <v>0</v>
      </c>
      <c r="E247" s="36">
        <v>0</v>
      </c>
      <c r="F247" s="27"/>
    </row>
    <row r="248" spans="1:6">
      <c r="A248" s="29" t="s">
        <v>145</v>
      </c>
      <c r="B248" s="25" t="s">
        <v>144</v>
      </c>
      <c r="C248" s="27">
        <v>45856</v>
      </c>
      <c r="D248" s="36">
        <v>0</v>
      </c>
      <c r="E248" s="36">
        <v>0</v>
      </c>
      <c r="F248" s="27"/>
    </row>
    <row r="249" spans="1:6">
      <c r="A249" s="28" t="s">
        <v>143</v>
      </c>
      <c r="B249" s="25" t="s">
        <v>4</v>
      </c>
      <c r="C249" s="24">
        <v>45856</v>
      </c>
      <c r="D249" s="31">
        <v>0</v>
      </c>
      <c r="E249" s="31">
        <v>0</v>
      </c>
      <c r="F249" s="24"/>
    </row>
    <row r="250" spans="1:6">
      <c r="A250" s="30" t="s">
        <v>117</v>
      </c>
      <c r="B250" s="25" t="s">
        <v>118</v>
      </c>
      <c r="C250" s="27">
        <v>31056</v>
      </c>
      <c r="D250" s="36">
        <v>0</v>
      </c>
      <c r="E250" s="36">
        <v>0</v>
      </c>
      <c r="F250" s="36">
        <v>0</v>
      </c>
    </row>
    <row r="251" spans="1:6">
      <c r="A251" s="29" t="s">
        <v>145</v>
      </c>
      <c r="B251" s="25" t="s">
        <v>144</v>
      </c>
      <c r="C251" s="27">
        <v>31056</v>
      </c>
      <c r="D251" s="36">
        <v>0</v>
      </c>
      <c r="E251" s="36">
        <v>0</v>
      </c>
      <c r="F251" s="36">
        <v>0</v>
      </c>
    </row>
    <row r="252" spans="1:6">
      <c r="A252" s="28" t="s">
        <v>143</v>
      </c>
      <c r="B252" s="25" t="s">
        <v>4</v>
      </c>
      <c r="C252" s="24">
        <v>31056</v>
      </c>
      <c r="D252" s="31">
        <v>0</v>
      </c>
      <c r="E252" s="31">
        <v>0</v>
      </c>
      <c r="F252" s="31">
        <v>0</v>
      </c>
    </row>
    <row r="253" spans="1:6">
      <c r="A253" s="30" t="s">
        <v>55</v>
      </c>
      <c r="B253" s="25" t="s">
        <v>10</v>
      </c>
      <c r="C253" s="27">
        <v>775079</v>
      </c>
      <c r="D253" s="36">
        <v>0</v>
      </c>
      <c r="E253" s="36">
        <v>0</v>
      </c>
      <c r="F253" s="36">
        <v>0</v>
      </c>
    </row>
    <row r="254" spans="1:6">
      <c r="A254" s="29" t="s">
        <v>145</v>
      </c>
      <c r="B254" s="25" t="s">
        <v>144</v>
      </c>
      <c r="C254" s="27">
        <v>775079</v>
      </c>
      <c r="D254" s="36">
        <v>0</v>
      </c>
      <c r="E254" s="36">
        <v>0</v>
      </c>
      <c r="F254" s="36">
        <v>0</v>
      </c>
    </row>
    <row r="255" spans="1:6">
      <c r="A255" s="28" t="s">
        <v>143</v>
      </c>
      <c r="B255" s="25" t="s">
        <v>4</v>
      </c>
      <c r="C255" s="24">
        <v>775079</v>
      </c>
      <c r="D255" s="31">
        <v>0</v>
      </c>
      <c r="E255" s="31">
        <v>0</v>
      </c>
      <c r="F255" s="31">
        <v>0</v>
      </c>
    </row>
    <row r="256" spans="1:6" ht="25.5">
      <c r="A256" s="30" t="s">
        <v>113</v>
      </c>
      <c r="B256" s="25" t="s">
        <v>114</v>
      </c>
      <c r="C256" s="27">
        <v>6409271</v>
      </c>
      <c r="D256" s="36">
        <v>0</v>
      </c>
      <c r="E256" s="36">
        <v>0</v>
      </c>
      <c r="F256" s="27"/>
    </row>
    <row r="257" spans="1:6">
      <c r="A257" s="29" t="s">
        <v>145</v>
      </c>
      <c r="B257" s="25" t="s">
        <v>144</v>
      </c>
      <c r="C257" s="27">
        <v>6409271</v>
      </c>
      <c r="D257" s="36">
        <v>0</v>
      </c>
      <c r="E257" s="36">
        <v>0</v>
      </c>
      <c r="F257" s="27"/>
    </row>
    <row r="258" spans="1:6">
      <c r="A258" s="28" t="s">
        <v>269</v>
      </c>
      <c r="B258" s="25" t="s">
        <v>22</v>
      </c>
      <c r="C258" s="24">
        <v>4303304</v>
      </c>
      <c r="D258" s="31">
        <v>0</v>
      </c>
      <c r="E258" s="31">
        <v>0</v>
      </c>
      <c r="F258" s="24"/>
    </row>
    <row r="259" spans="1:6">
      <c r="A259" s="28" t="s">
        <v>266</v>
      </c>
      <c r="B259" s="25" t="s">
        <v>25</v>
      </c>
      <c r="C259" s="24">
        <v>1494189</v>
      </c>
      <c r="D259" s="31">
        <v>0</v>
      </c>
      <c r="E259" s="31">
        <v>0</v>
      </c>
      <c r="F259" s="24"/>
    </row>
    <row r="260" spans="1:6">
      <c r="A260" s="28" t="s">
        <v>247</v>
      </c>
      <c r="B260" s="25" t="s">
        <v>26</v>
      </c>
      <c r="C260" s="24">
        <v>611778</v>
      </c>
      <c r="D260" s="31">
        <v>0</v>
      </c>
      <c r="E260" s="24"/>
      <c r="F260" s="24"/>
    </row>
    <row r="261" spans="1:6" ht="25.5">
      <c r="A261" s="30" t="s">
        <v>111</v>
      </c>
      <c r="B261" s="25" t="s">
        <v>112</v>
      </c>
      <c r="C261" s="27">
        <v>35250352</v>
      </c>
      <c r="D261" s="36">
        <v>0</v>
      </c>
      <c r="E261" s="36">
        <v>0</v>
      </c>
      <c r="F261" s="36">
        <v>0</v>
      </c>
    </row>
    <row r="262" spans="1:6">
      <c r="A262" s="29" t="s">
        <v>145</v>
      </c>
      <c r="B262" s="25" t="s">
        <v>144</v>
      </c>
      <c r="C262" s="27">
        <v>35250352</v>
      </c>
      <c r="D262" s="36">
        <v>0</v>
      </c>
      <c r="E262" s="36">
        <v>0</v>
      </c>
      <c r="F262" s="36">
        <v>0</v>
      </c>
    </row>
    <row r="263" spans="1:6">
      <c r="A263" s="28" t="s">
        <v>295</v>
      </c>
      <c r="B263" s="25" t="s">
        <v>18</v>
      </c>
      <c r="C263" s="24">
        <v>22969687</v>
      </c>
      <c r="D263" s="31">
        <v>0</v>
      </c>
      <c r="E263" s="31">
        <v>0</v>
      </c>
      <c r="F263" s="31">
        <v>0</v>
      </c>
    </row>
    <row r="264" spans="1:6">
      <c r="A264" s="28" t="s">
        <v>270</v>
      </c>
      <c r="B264" s="25" t="s">
        <v>21</v>
      </c>
      <c r="C264" s="24">
        <v>29179</v>
      </c>
      <c r="D264" s="31">
        <v>0</v>
      </c>
      <c r="E264" s="31">
        <v>0</v>
      </c>
      <c r="F264" s="24"/>
    </row>
    <row r="265" spans="1:6">
      <c r="A265" s="28" t="s">
        <v>269</v>
      </c>
      <c r="B265" s="25" t="s">
        <v>22</v>
      </c>
      <c r="C265" s="24">
        <v>92707</v>
      </c>
      <c r="D265" s="31">
        <v>0</v>
      </c>
      <c r="E265" s="24"/>
      <c r="F265" s="24"/>
    </row>
    <row r="266" spans="1:6">
      <c r="A266" s="28" t="s">
        <v>266</v>
      </c>
      <c r="B266" s="25" t="s">
        <v>25</v>
      </c>
      <c r="C266" s="24">
        <v>11068451</v>
      </c>
      <c r="D266" s="31">
        <v>0</v>
      </c>
      <c r="E266" s="31">
        <v>0</v>
      </c>
      <c r="F266" s="24"/>
    </row>
    <row r="267" spans="1:6">
      <c r="A267" s="28" t="s">
        <v>247</v>
      </c>
      <c r="B267" s="25" t="s">
        <v>26</v>
      </c>
      <c r="C267" s="24">
        <v>1088254</v>
      </c>
      <c r="D267" s="31">
        <v>0</v>
      </c>
      <c r="E267" s="31">
        <v>0</v>
      </c>
      <c r="F267" s="24"/>
    </row>
    <row r="268" spans="1:6">
      <c r="A268" s="28" t="s">
        <v>236</v>
      </c>
      <c r="B268" s="25" t="s">
        <v>49</v>
      </c>
      <c r="C268" s="24">
        <v>2074</v>
      </c>
      <c r="D268" s="31">
        <v>0</v>
      </c>
      <c r="E268" s="31">
        <v>0</v>
      </c>
      <c r="F268" s="24"/>
    </row>
    <row r="269" spans="1:6" ht="25.5">
      <c r="A269" s="30" t="s">
        <v>107</v>
      </c>
      <c r="B269" s="25" t="s">
        <v>108</v>
      </c>
      <c r="C269" s="27">
        <v>7368470</v>
      </c>
      <c r="D269" s="36">
        <v>0</v>
      </c>
      <c r="E269" s="36">
        <v>0</v>
      </c>
      <c r="F269" s="27"/>
    </row>
    <row r="270" spans="1:6">
      <c r="A270" s="29" t="s">
        <v>145</v>
      </c>
      <c r="B270" s="25" t="s">
        <v>144</v>
      </c>
      <c r="C270" s="27">
        <v>7368470</v>
      </c>
      <c r="D270" s="36">
        <v>0</v>
      </c>
      <c r="E270" s="36">
        <v>0</v>
      </c>
      <c r="F270" s="27"/>
    </row>
    <row r="271" spans="1:6">
      <c r="A271" s="28" t="s">
        <v>143</v>
      </c>
      <c r="B271" s="25" t="s">
        <v>4</v>
      </c>
      <c r="C271" s="24">
        <v>7090550</v>
      </c>
      <c r="D271" s="31">
        <v>0</v>
      </c>
      <c r="E271" s="31">
        <v>0</v>
      </c>
      <c r="F271" s="24"/>
    </row>
    <row r="272" spans="1:6">
      <c r="A272" s="28" t="s">
        <v>379</v>
      </c>
      <c r="B272" s="25" t="s">
        <v>380</v>
      </c>
      <c r="C272" s="24">
        <v>277920</v>
      </c>
      <c r="D272" s="24"/>
      <c r="E272" s="24"/>
      <c r="F272" s="24"/>
    </row>
    <row r="273" spans="1:6">
      <c r="A273" s="30" t="s">
        <v>387</v>
      </c>
      <c r="B273" s="25" t="s">
        <v>388</v>
      </c>
      <c r="C273" s="27"/>
      <c r="D273" s="27">
        <v>76599890</v>
      </c>
      <c r="E273" s="27">
        <v>76947616</v>
      </c>
      <c r="F273" s="27">
        <v>77078943</v>
      </c>
    </row>
    <row r="274" spans="1:6">
      <c r="A274" s="29" t="s">
        <v>145</v>
      </c>
      <c r="B274" s="25" t="s">
        <v>144</v>
      </c>
      <c r="C274" s="27"/>
      <c r="D274" s="27">
        <v>76599890</v>
      </c>
      <c r="E274" s="27">
        <v>76947616</v>
      </c>
      <c r="F274" s="27">
        <v>77078943</v>
      </c>
    </row>
    <row r="275" spans="1:6">
      <c r="A275" s="28" t="s">
        <v>143</v>
      </c>
      <c r="B275" s="25" t="s">
        <v>4</v>
      </c>
      <c r="C275" s="24"/>
      <c r="D275" s="24">
        <v>76599890</v>
      </c>
      <c r="E275" s="24">
        <v>76947616</v>
      </c>
      <c r="F275" s="24">
        <v>77078943</v>
      </c>
    </row>
    <row r="276" spans="1:6" ht="25.5">
      <c r="A276" s="30" t="s">
        <v>389</v>
      </c>
      <c r="B276" s="25" t="s">
        <v>390</v>
      </c>
      <c r="C276" s="27"/>
      <c r="D276" s="27">
        <v>10713067</v>
      </c>
      <c r="E276" s="27">
        <v>8385025</v>
      </c>
      <c r="F276" s="27">
        <v>6715497</v>
      </c>
    </row>
    <row r="277" spans="1:6">
      <c r="A277" s="29" t="s">
        <v>145</v>
      </c>
      <c r="B277" s="25" t="s">
        <v>144</v>
      </c>
      <c r="C277" s="27"/>
      <c r="D277" s="27">
        <v>10713067</v>
      </c>
      <c r="E277" s="27">
        <v>8385025</v>
      </c>
      <c r="F277" s="27">
        <v>6715497</v>
      </c>
    </row>
    <row r="278" spans="1:6">
      <c r="A278" s="28" t="s">
        <v>295</v>
      </c>
      <c r="B278" s="25" t="s">
        <v>18</v>
      </c>
      <c r="C278" s="24"/>
      <c r="D278" s="24">
        <v>4638197</v>
      </c>
      <c r="E278" s="24">
        <v>4525925</v>
      </c>
      <c r="F278" s="24">
        <v>4186699</v>
      </c>
    </row>
    <row r="279" spans="1:6">
      <c r="A279" s="28" t="s">
        <v>269</v>
      </c>
      <c r="B279" s="25" t="s">
        <v>22</v>
      </c>
      <c r="C279" s="24"/>
      <c r="D279" s="24">
        <v>1227708</v>
      </c>
      <c r="E279" s="24">
        <v>803558</v>
      </c>
      <c r="F279" s="24">
        <v>629359</v>
      </c>
    </row>
    <row r="280" spans="1:6">
      <c r="A280" s="28" t="s">
        <v>266</v>
      </c>
      <c r="B280" s="25" t="s">
        <v>25</v>
      </c>
      <c r="C280" s="24"/>
      <c r="D280" s="24">
        <v>4799890</v>
      </c>
      <c r="E280" s="24">
        <v>3029002</v>
      </c>
      <c r="F280" s="24">
        <v>1871899</v>
      </c>
    </row>
    <row r="281" spans="1:6">
      <c r="A281" s="28" t="s">
        <v>247</v>
      </c>
      <c r="B281" s="25" t="s">
        <v>26</v>
      </c>
      <c r="C281" s="24"/>
      <c r="D281" s="24">
        <v>47022</v>
      </c>
      <c r="E281" s="24">
        <v>26290</v>
      </c>
      <c r="F281" s="24">
        <v>27290</v>
      </c>
    </row>
    <row r="282" spans="1:6">
      <c r="A282" s="28" t="s">
        <v>236</v>
      </c>
      <c r="B282" s="25" t="s">
        <v>49</v>
      </c>
      <c r="C282" s="24"/>
      <c r="D282" s="24">
        <v>250</v>
      </c>
      <c r="E282" s="24">
        <v>250</v>
      </c>
      <c r="F282" s="24">
        <v>250</v>
      </c>
    </row>
    <row r="283" spans="1:6" ht="25.5">
      <c r="A283" s="30" t="s">
        <v>391</v>
      </c>
      <c r="B283" s="25" t="s">
        <v>392</v>
      </c>
      <c r="C283" s="27"/>
      <c r="D283" s="27">
        <v>42017593</v>
      </c>
      <c r="E283" s="27">
        <v>26378000</v>
      </c>
      <c r="F283" s="27">
        <v>22659653</v>
      </c>
    </row>
    <row r="284" spans="1:6">
      <c r="A284" s="29" t="s">
        <v>145</v>
      </c>
      <c r="B284" s="25" t="s">
        <v>144</v>
      </c>
      <c r="C284" s="27"/>
      <c r="D284" s="27">
        <v>42017593</v>
      </c>
      <c r="E284" s="27">
        <v>26378000</v>
      </c>
      <c r="F284" s="27">
        <v>22659653</v>
      </c>
    </row>
    <row r="285" spans="1:6">
      <c r="A285" s="28" t="s">
        <v>193</v>
      </c>
      <c r="B285" s="25" t="s">
        <v>15</v>
      </c>
      <c r="C285" s="24"/>
      <c r="D285" s="24">
        <v>5459994</v>
      </c>
      <c r="E285" s="24">
        <v>3137865</v>
      </c>
      <c r="F285" s="24">
        <v>2583286</v>
      </c>
    </row>
    <row r="286" spans="1:6">
      <c r="A286" s="28" t="s">
        <v>188</v>
      </c>
      <c r="B286" s="25" t="s">
        <v>187</v>
      </c>
      <c r="C286" s="24"/>
      <c r="D286" s="24">
        <v>31113570</v>
      </c>
      <c r="E286" s="24">
        <v>17781235</v>
      </c>
      <c r="F286" s="24">
        <v>14638620</v>
      </c>
    </row>
    <row r="287" spans="1:6">
      <c r="A287" s="28" t="s">
        <v>162</v>
      </c>
      <c r="B287" s="25" t="s">
        <v>38</v>
      </c>
      <c r="C287" s="24"/>
      <c r="D287" s="24">
        <v>5444029</v>
      </c>
      <c r="E287" s="24">
        <v>5458900</v>
      </c>
      <c r="F287" s="24">
        <v>5437747</v>
      </c>
    </row>
    <row r="288" spans="1:6" ht="25.5">
      <c r="A288" s="30" t="s">
        <v>393</v>
      </c>
      <c r="B288" s="25" t="s">
        <v>394</v>
      </c>
      <c r="C288" s="27"/>
      <c r="D288" s="27">
        <v>30544731</v>
      </c>
      <c r="E288" s="27">
        <v>27186671</v>
      </c>
      <c r="F288" s="27">
        <v>24299519</v>
      </c>
    </row>
    <row r="289" spans="1:6">
      <c r="A289" s="29" t="s">
        <v>145</v>
      </c>
      <c r="B289" s="25" t="s">
        <v>144</v>
      </c>
      <c r="C289" s="27"/>
      <c r="D289" s="27">
        <v>30544731</v>
      </c>
      <c r="E289" s="27">
        <v>27186671</v>
      </c>
      <c r="F289" s="27">
        <v>24299519</v>
      </c>
    </row>
    <row r="290" spans="1:6">
      <c r="A290" s="28" t="s">
        <v>295</v>
      </c>
      <c r="B290" s="25" t="s">
        <v>18</v>
      </c>
      <c r="C290" s="24"/>
      <c r="D290" s="24">
        <v>21839485</v>
      </c>
      <c r="E290" s="24">
        <v>21931355</v>
      </c>
      <c r="F290" s="24">
        <v>21986841</v>
      </c>
    </row>
    <row r="291" spans="1:6">
      <c r="A291" s="28" t="s">
        <v>270</v>
      </c>
      <c r="B291" s="25" t="s">
        <v>21</v>
      </c>
      <c r="C291" s="24"/>
      <c r="D291" s="24">
        <v>5000</v>
      </c>
      <c r="E291" s="24">
        <v>3000</v>
      </c>
      <c r="F291" s="24">
        <v>3000</v>
      </c>
    </row>
    <row r="292" spans="1:6">
      <c r="A292" s="28" t="s">
        <v>269</v>
      </c>
      <c r="B292" s="25" t="s">
        <v>22</v>
      </c>
      <c r="C292" s="24"/>
      <c r="D292" s="24">
        <v>2865175</v>
      </c>
      <c r="E292" s="24">
        <v>2329157</v>
      </c>
      <c r="F292" s="24">
        <v>1190212</v>
      </c>
    </row>
    <row r="293" spans="1:6">
      <c r="A293" s="28" t="s">
        <v>266</v>
      </c>
      <c r="B293" s="25" t="s">
        <v>25</v>
      </c>
      <c r="C293" s="24"/>
      <c r="D293" s="24">
        <v>5451759</v>
      </c>
      <c r="E293" s="24">
        <v>2786697</v>
      </c>
      <c r="F293" s="24">
        <v>1012323</v>
      </c>
    </row>
    <row r="294" spans="1:6">
      <c r="A294" s="28" t="s">
        <v>247</v>
      </c>
      <c r="B294" s="25" t="s">
        <v>26</v>
      </c>
      <c r="C294" s="24"/>
      <c r="D294" s="24">
        <v>382807</v>
      </c>
      <c r="E294" s="24">
        <v>136462</v>
      </c>
      <c r="F294" s="24">
        <v>107143</v>
      </c>
    </row>
    <row r="295" spans="1:6">
      <c r="A295" s="28" t="s">
        <v>236</v>
      </c>
      <c r="B295" s="25" t="s">
        <v>49</v>
      </c>
      <c r="C295" s="24"/>
      <c r="D295" s="24">
        <v>505</v>
      </c>
      <c r="E295" s="24"/>
      <c r="F295" s="24"/>
    </row>
    <row r="296" spans="1:6" ht="25.5">
      <c r="A296" s="30" t="s">
        <v>109</v>
      </c>
      <c r="B296" s="25" t="s">
        <v>110</v>
      </c>
      <c r="C296" s="27">
        <v>21969102</v>
      </c>
      <c r="D296" s="36">
        <v>0</v>
      </c>
      <c r="E296" s="27"/>
      <c r="F296" s="27"/>
    </row>
    <row r="297" spans="1:6">
      <c r="A297" s="29" t="s">
        <v>145</v>
      </c>
      <c r="B297" s="25" t="s">
        <v>144</v>
      </c>
      <c r="C297" s="27">
        <v>21969102</v>
      </c>
      <c r="D297" s="36">
        <v>0</v>
      </c>
      <c r="E297" s="27"/>
      <c r="F297" s="27"/>
    </row>
    <row r="298" spans="1:6">
      <c r="A298" s="28" t="s">
        <v>193</v>
      </c>
      <c r="B298" s="25" t="s">
        <v>15</v>
      </c>
      <c r="C298" s="24">
        <v>3281521</v>
      </c>
      <c r="D298" s="31">
        <v>0</v>
      </c>
      <c r="E298" s="24"/>
      <c r="F298" s="24"/>
    </row>
    <row r="299" spans="1:6">
      <c r="A299" s="28" t="s">
        <v>188</v>
      </c>
      <c r="B299" s="25" t="s">
        <v>187</v>
      </c>
      <c r="C299" s="24">
        <v>18687581</v>
      </c>
      <c r="D299" s="31">
        <v>0</v>
      </c>
      <c r="E299" s="24"/>
      <c r="F299" s="24"/>
    </row>
    <row r="300" spans="1:6" ht="25.5">
      <c r="A300" s="30" t="s">
        <v>115</v>
      </c>
      <c r="B300" s="25" t="s">
        <v>42</v>
      </c>
      <c r="C300" s="27">
        <v>1596198</v>
      </c>
      <c r="D300" s="27">
        <v>86679</v>
      </c>
      <c r="E300" s="27">
        <v>172579</v>
      </c>
      <c r="F300" s="27">
        <v>98338</v>
      </c>
    </row>
    <row r="301" spans="1:6">
      <c r="A301" s="29" t="s">
        <v>145</v>
      </c>
      <c r="B301" s="25" t="s">
        <v>144</v>
      </c>
      <c r="C301" s="27">
        <v>1596198</v>
      </c>
      <c r="D301" s="27">
        <v>86679</v>
      </c>
      <c r="E301" s="27">
        <v>172579</v>
      </c>
      <c r="F301" s="27">
        <v>98338</v>
      </c>
    </row>
    <row r="302" spans="1:6">
      <c r="A302" s="28" t="s">
        <v>143</v>
      </c>
      <c r="B302" s="25" t="s">
        <v>4</v>
      </c>
      <c r="C302" s="24">
        <v>58177</v>
      </c>
      <c r="D302" s="24">
        <v>86679</v>
      </c>
      <c r="E302" s="24">
        <v>172579</v>
      </c>
      <c r="F302" s="24">
        <v>98338</v>
      </c>
    </row>
    <row r="303" spans="1:6">
      <c r="A303" s="28" t="s">
        <v>379</v>
      </c>
      <c r="B303" s="25" t="s">
        <v>380</v>
      </c>
      <c r="C303" s="24">
        <v>1538021</v>
      </c>
      <c r="D303" s="24"/>
      <c r="E303" s="24"/>
      <c r="F303" s="24"/>
    </row>
    <row r="304" spans="1:6" ht="25.5">
      <c r="A304" s="30" t="s">
        <v>119</v>
      </c>
      <c r="B304" s="25" t="s">
        <v>40</v>
      </c>
      <c r="C304" s="27">
        <v>308596</v>
      </c>
      <c r="D304" s="27">
        <v>388321</v>
      </c>
      <c r="E304" s="27">
        <v>485401</v>
      </c>
      <c r="F304" s="27">
        <v>97080</v>
      </c>
    </row>
    <row r="305" spans="1:6">
      <c r="A305" s="29" t="s">
        <v>145</v>
      </c>
      <c r="B305" s="25" t="s">
        <v>144</v>
      </c>
      <c r="C305" s="27">
        <v>308596</v>
      </c>
      <c r="D305" s="27">
        <v>388321</v>
      </c>
      <c r="E305" s="27">
        <v>485401</v>
      </c>
      <c r="F305" s="27">
        <v>97080</v>
      </c>
    </row>
    <row r="306" spans="1:6">
      <c r="A306" s="28" t="s">
        <v>162</v>
      </c>
      <c r="B306" s="25" t="s">
        <v>38</v>
      </c>
      <c r="C306" s="24">
        <v>308596</v>
      </c>
      <c r="D306" s="31">
        <v>0</v>
      </c>
      <c r="E306" s="31">
        <v>0</v>
      </c>
      <c r="F306" s="24"/>
    </row>
    <row r="307" spans="1:6">
      <c r="A307" s="28" t="s">
        <v>375</v>
      </c>
      <c r="B307" s="25" t="s">
        <v>72</v>
      </c>
      <c r="C307" s="24"/>
      <c r="D307" s="24">
        <v>388321</v>
      </c>
      <c r="E307" s="24">
        <v>485401</v>
      </c>
      <c r="F307" s="24">
        <v>97080</v>
      </c>
    </row>
    <row r="308" spans="1:6">
      <c r="A308" s="26" t="s">
        <v>376</v>
      </c>
      <c r="B308" s="25" t="s">
        <v>377</v>
      </c>
      <c r="C308" s="24"/>
      <c r="D308" s="24">
        <v>388321</v>
      </c>
      <c r="E308" s="24">
        <v>485401</v>
      </c>
      <c r="F308" s="24">
        <v>97080</v>
      </c>
    </row>
    <row r="309" spans="1:6" ht="25.5">
      <c r="A309" s="30" t="s">
        <v>120</v>
      </c>
      <c r="B309" s="25" t="s">
        <v>121</v>
      </c>
      <c r="C309" s="27">
        <v>121136</v>
      </c>
      <c r="D309" s="36">
        <v>0</v>
      </c>
      <c r="E309" s="36">
        <v>0</v>
      </c>
      <c r="F309" s="36">
        <v>0</v>
      </c>
    </row>
    <row r="310" spans="1:6">
      <c r="A310" s="29" t="s">
        <v>145</v>
      </c>
      <c r="B310" s="25" t="s">
        <v>144</v>
      </c>
      <c r="C310" s="27">
        <v>121136</v>
      </c>
      <c r="D310" s="36">
        <v>0</v>
      </c>
      <c r="E310" s="36">
        <v>0</v>
      </c>
      <c r="F310" s="36">
        <v>0</v>
      </c>
    </row>
    <row r="311" spans="1:6">
      <c r="A311" s="28" t="s">
        <v>162</v>
      </c>
      <c r="B311" s="25" t="s">
        <v>38</v>
      </c>
      <c r="C311" s="24">
        <v>121136</v>
      </c>
      <c r="D311" s="31">
        <v>0</v>
      </c>
      <c r="E311" s="31">
        <v>0</v>
      </c>
      <c r="F311" s="31">
        <v>0</v>
      </c>
    </row>
    <row r="312" spans="1:6" ht="25.5">
      <c r="A312" s="30" t="s">
        <v>116</v>
      </c>
      <c r="B312" s="25" t="s">
        <v>51</v>
      </c>
      <c r="C312" s="27">
        <v>248694</v>
      </c>
      <c r="D312" s="27">
        <v>312809</v>
      </c>
      <c r="E312" s="27">
        <v>345334</v>
      </c>
      <c r="F312" s="27">
        <v>317225</v>
      </c>
    </row>
    <row r="313" spans="1:6">
      <c r="A313" s="29" t="s">
        <v>145</v>
      </c>
      <c r="B313" s="25" t="s">
        <v>144</v>
      </c>
      <c r="C313" s="27">
        <v>248694</v>
      </c>
      <c r="D313" s="27">
        <v>312809</v>
      </c>
      <c r="E313" s="27">
        <v>345334</v>
      </c>
      <c r="F313" s="27">
        <v>317225</v>
      </c>
    </row>
    <row r="314" spans="1:6">
      <c r="A314" s="28" t="s">
        <v>143</v>
      </c>
      <c r="B314" s="25" t="s">
        <v>4</v>
      </c>
      <c r="C314" s="24">
        <v>24492</v>
      </c>
      <c r="D314" s="24">
        <v>312809</v>
      </c>
      <c r="E314" s="24">
        <v>345334</v>
      </c>
      <c r="F314" s="24">
        <v>317225</v>
      </c>
    </row>
    <row r="315" spans="1:6">
      <c r="A315" s="28" t="s">
        <v>379</v>
      </c>
      <c r="B315" s="25" t="s">
        <v>380</v>
      </c>
      <c r="C315" s="24">
        <v>224202</v>
      </c>
      <c r="D315" s="24"/>
      <c r="E315" s="24"/>
      <c r="F315" s="24"/>
    </row>
    <row r="316" spans="1:6" ht="38.25">
      <c r="A316" s="30" t="s">
        <v>395</v>
      </c>
      <c r="B316" s="25" t="s">
        <v>396</v>
      </c>
      <c r="C316" s="27">
        <v>5285724</v>
      </c>
      <c r="D316" s="36">
        <v>0</v>
      </c>
      <c r="E316" s="36">
        <v>0</v>
      </c>
      <c r="F316" s="36">
        <v>0</v>
      </c>
    </row>
    <row r="317" spans="1:6">
      <c r="A317" s="29" t="s">
        <v>145</v>
      </c>
      <c r="B317" s="25" t="s">
        <v>144</v>
      </c>
      <c r="C317" s="27">
        <v>5285724</v>
      </c>
      <c r="D317" s="36">
        <v>0</v>
      </c>
      <c r="E317" s="36">
        <v>0</v>
      </c>
      <c r="F317" s="36">
        <v>0</v>
      </c>
    </row>
    <row r="318" spans="1:6">
      <c r="A318" s="28" t="s">
        <v>162</v>
      </c>
      <c r="B318" s="25" t="s">
        <v>38</v>
      </c>
      <c r="C318" s="24">
        <v>5285724</v>
      </c>
      <c r="D318" s="31">
        <v>0</v>
      </c>
      <c r="E318" s="31">
        <v>0</v>
      </c>
      <c r="F318" s="3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43"/>
  <sheetViews>
    <sheetView zoomScale="90" zoomScaleNormal="90" workbookViewId="0">
      <pane xSplit="3" ySplit="6" topLeftCell="D80" activePane="bottomRight" state="frozen"/>
      <selection pane="topRight" activeCell="D1" sqref="D1"/>
      <selection pane="bottomLeft" activeCell="A7" sqref="A7"/>
      <selection pane="bottomRight" activeCell="J102" sqref="J102"/>
    </sheetView>
  </sheetViews>
  <sheetFormatPr defaultRowHeight="15"/>
  <cols>
    <col min="1" max="1" width="27.5703125" customWidth="1"/>
    <col min="2" max="2" width="8.7109375" customWidth="1"/>
    <col min="3" max="3" width="39.85546875" customWidth="1"/>
    <col min="4" max="6" width="17.140625" customWidth="1"/>
  </cols>
  <sheetData>
    <row r="1" spans="1:17" s="56" customFormat="1" ht="15.75">
      <c r="A1" s="55" t="s">
        <v>101</v>
      </c>
      <c r="D1" s="57"/>
      <c r="E1" s="57"/>
      <c r="F1" s="57"/>
    </row>
    <row r="2" spans="1:17" s="56" customFormat="1" ht="15.75">
      <c r="A2" s="55"/>
      <c r="D2" s="57"/>
      <c r="E2" s="57"/>
      <c r="F2" s="57"/>
    </row>
    <row r="3" spans="1:17" s="56" customFormat="1" ht="15.75">
      <c r="A3" s="58"/>
      <c r="D3" s="57"/>
      <c r="E3" s="57"/>
      <c r="F3" s="57"/>
    </row>
    <row r="4" spans="1:17" s="56" customFormat="1" ht="15.75">
      <c r="A4" s="59" t="s">
        <v>102</v>
      </c>
      <c r="B4" s="5" t="s">
        <v>399</v>
      </c>
      <c r="C4" s="60"/>
      <c r="D4" s="57"/>
      <c r="E4" s="57"/>
      <c r="F4" s="57"/>
    </row>
    <row r="5" spans="1:17" s="54" customFormat="1">
      <c r="A5" s="61"/>
      <c r="C5" s="61"/>
      <c r="D5" s="62"/>
      <c r="E5" s="62"/>
      <c r="F5" s="63" t="s">
        <v>129</v>
      </c>
      <c r="I5" s="61"/>
      <c r="K5" s="61"/>
      <c r="M5" s="61"/>
      <c r="Q5" s="61"/>
    </row>
    <row r="6" spans="1:17" s="66" customFormat="1" ht="43.5" customHeight="1">
      <c r="A6" s="64" t="s">
        <v>0</v>
      </c>
      <c r="B6" s="64" t="s">
        <v>123</v>
      </c>
      <c r="C6" s="64" t="s">
        <v>1</v>
      </c>
      <c r="D6" s="65" t="s">
        <v>365</v>
      </c>
      <c r="E6" s="65" t="s">
        <v>3</v>
      </c>
      <c r="F6" s="65" t="s">
        <v>366</v>
      </c>
    </row>
    <row r="7" spans="1:17" s="54" customFormat="1" ht="30">
      <c r="A7" s="51" t="s">
        <v>400</v>
      </c>
      <c r="B7" s="52">
        <v>11</v>
      </c>
      <c r="C7" s="52" t="s">
        <v>4</v>
      </c>
      <c r="D7" s="53">
        <v>2149994</v>
      </c>
      <c r="E7" s="53">
        <v>2171288</v>
      </c>
      <c r="F7" s="53">
        <v>2180428</v>
      </c>
    </row>
    <row r="8" spans="1:17" s="54" customFormat="1">
      <c r="A8" s="51"/>
      <c r="B8" s="52">
        <v>31</v>
      </c>
      <c r="C8" s="52" t="s">
        <v>18</v>
      </c>
      <c r="D8" s="53">
        <v>51000</v>
      </c>
      <c r="E8" s="53">
        <v>54000</v>
      </c>
      <c r="F8" s="53">
        <v>58000</v>
      </c>
    </row>
    <row r="9" spans="1:17" s="54" customFormat="1">
      <c r="A9" s="51"/>
      <c r="B9" s="52">
        <v>52</v>
      </c>
      <c r="C9" s="52" t="s">
        <v>25</v>
      </c>
      <c r="D9" s="53">
        <v>4200</v>
      </c>
      <c r="E9" s="53">
        <v>0</v>
      </c>
      <c r="F9" s="53">
        <v>0</v>
      </c>
    </row>
    <row r="10" spans="1:17" s="54" customFormat="1">
      <c r="A10" s="51"/>
      <c r="B10" s="52">
        <v>581</v>
      </c>
      <c r="C10" s="52" t="s">
        <v>38</v>
      </c>
      <c r="D10" s="53">
        <v>121387.82503743963</v>
      </c>
      <c r="E10" s="53">
        <v>121387.82503743963</v>
      </c>
      <c r="F10" s="53">
        <v>121387.82503743963</v>
      </c>
    </row>
    <row r="11" spans="1:17" s="54" customFormat="1" ht="30">
      <c r="A11" s="51" t="s">
        <v>401</v>
      </c>
      <c r="B11" s="52">
        <v>11</v>
      </c>
      <c r="C11" s="52" t="s">
        <v>4</v>
      </c>
      <c r="D11" s="53">
        <v>992351</v>
      </c>
      <c r="E11" s="53">
        <v>1002968</v>
      </c>
      <c r="F11" s="53">
        <v>1006951</v>
      </c>
    </row>
    <row r="12" spans="1:17" s="54" customFormat="1">
      <c r="A12" s="51"/>
      <c r="B12" s="52">
        <v>31</v>
      </c>
      <c r="C12" s="52" t="s">
        <v>18</v>
      </c>
      <c r="D12" s="53">
        <v>4000</v>
      </c>
      <c r="E12" s="53">
        <v>6000</v>
      </c>
      <c r="F12" s="53">
        <v>6500</v>
      </c>
    </row>
    <row r="13" spans="1:17" s="54" customFormat="1">
      <c r="A13" s="51"/>
      <c r="B13" s="52">
        <v>581</v>
      </c>
      <c r="C13" s="52" t="s">
        <v>38</v>
      </c>
      <c r="D13" s="53">
        <v>53085.725742543531</v>
      </c>
      <c r="E13" s="53">
        <v>53085.725742543531</v>
      </c>
      <c r="F13" s="53">
        <v>53085.725742543531</v>
      </c>
    </row>
    <row r="14" spans="1:17" s="54" customFormat="1" ht="30">
      <c r="A14" s="51" t="s">
        <v>402</v>
      </c>
      <c r="B14" s="52">
        <v>11</v>
      </c>
      <c r="C14" s="52" t="s">
        <v>4</v>
      </c>
      <c r="D14" s="53">
        <v>3875370</v>
      </c>
      <c r="E14" s="53">
        <v>3907546</v>
      </c>
      <c r="F14" s="53">
        <v>3926462</v>
      </c>
    </row>
    <row r="15" spans="1:17" s="54" customFormat="1">
      <c r="A15" s="51"/>
      <c r="B15" s="52">
        <v>31</v>
      </c>
      <c r="C15" s="52" t="s">
        <v>18</v>
      </c>
      <c r="D15" s="53">
        <v>538070</v>
      </c>
      <c r="E15" s="53">
        <v>547430</v>
      </c>
      <c r="F15" s="53">
        <v>575000</v>
      </c>
    </row>
    <row r="16" spans="1:17" s="54" customFormat="1">
      <c r="A16" s="51"/>
      <c r="B16" s="52">
        <v>51</v>
      </c>
      <c r="C16" s="52" t="s">
        <v>22</v>
      </c>
      <c r="D16" s="53">
        <v>327356</v>
      </c>
      <c r="E16" s="53">
        <v>181915</v>
      </c>
      <c r="F16" s="53">
        <v>158571.77000000002</v>
      </c>
    </row>
    <row r="17" spans="1:6" s="54" customFormat="1">
      <c r="A17" s="51"/>
      <c r="B17" s="52">
        <v>52</v>
      </c>
      <c r="C17" s="52" t="s">
        <v>25</v>
      </c>
      <c r="D17" s="53">
        <v>372311</v>
      </c>
      <c r="E17" s="53">
        <v>57595</v>
      </c>
      <c r="F17" s="53">
        <v>26326</v>
      </c>
    </row>
    <row r="18" spans="1:6" s="54" customFormat="1">
      <c r="A18" s="51"/>
      <c r="B18" s="52">
        <v>581</v>
      </c>
      <c r="C18" s="52" t="s">
        <v>38</v>
      </c>
      <c r="D18" s="53">
        <v>239052.83721576229</v>
      </c>
      <c r="E18" s="53">
        <v>239052.83721576229</v>
      </c>
      <c r="F18" s="53">
        <v>239052.83721576229</v>
      </c>
    </row>
    <row r="19" spans="1:6" s="54" customFormat="1" ht="30">
      <c r="A19" s="51" t="s">
        <v>403</v>
      </c>
      <c r="B19" s="52">
        <v>11</v>
      </c>
      <c r="C19" s="52" t="s">
        <v>4</v>
      </c>
      <c r="D19" s="53">
        <v>1712029</v>
      </c>
      <c r="E19" s="53">
        <v>1722907</v>
      </c>
      <c r="F19" s="53">
        <v>1734723</v>
      </c>
    </row>
    <row r="20" spans="1:6" s="54" customFormat="1">
      <c r="A20" s="51"/>
      <c r="B20" s="52">
        <v>31</v>
      </c>
      <c r="C20" s="52" t="s">
        <v>18</v>
      </c>
      <c r="D20" s="53">
        <v>338314</v>
      </c>
      <c r="E20" s="53">
        <v>351314</v>
      </c>
      <c r="F20" s="53">
        <v>351314</v>
      </c>
    </row>
    <row r="21" spans="1:6" s="54" customFormat="1">
      <c r="A21" s="51"/>
      <c r="B21" s="52">
        <v>51</v>
      </c>
      <c r="C21" s="52" t="s">
        <v>22</v>
      </c>
      <c r="D21" s="53">
        <v>152261</v>
      </c>
      <c r="E21" s="53">
        <v>133950</v>
      </c>
      <c r="F21" s="53">
        <v>133408</v>
      </c>
    </row>
    <row r="22" spans="1:6" s="54" customFormat="1">
      <c r="A22" s="51"/>
      <c r="B22" s="52">
        <v>52</v>
      </c>
      <c r="C22" s="52" t="s">
        <v>25</v>
      </c>
      <c r="D22" s="53">
        <v>99950</v>
      </c>
      <c r="E22" s="53">
        <v>13482</v>
      </c>
      <c r="F22" s="53"/>
    </row>
    <row r="23" spans="1:6" s="54" customFormat="1">
      <c r="A23" s="51"/>
      <c r="B23" s="52">
        <v>581</v>
      </c>
      <c r="C23" s="52" t="s">
        <v>38</v>
      </c>
      <c r="D23" s="53">
        <v>70413.418599304714</v>
      </c>
      <c r="E23" s="53">
        <v>70413.418599304714</v>
      </c>
      <c r="F23" s="53">
        <v>70413.418599304714</v>
      </c>
    </row>
    <row r="24" spans="1:6" s="54" customFormat="1" ht="30">
      <c r="A24" s="51" t="s">
        <v>404</v>
      </c>
      <c r="B24" s="52">
        <v>11</v>
      </c>
      <c r="C24" s="52" t="s">
        <v>4</v>
      </c>
      <c r="D24" s="53">
        <v>714113</v>
      </c>
      <c r="E24" s="53">
        <v>719500</v>
      </c>
      <c r="F24" s="53">
        <v>723228</v>
      </c>
    </row>
    <row r="25" spans="1:6" s="54" customFormat="1">
      <c r="A25" s="51"/>
      <c r="B25" s="52">
        <v>31</v>
      </c>
      <c r="C25" s="52" t="s">
        <v>18</v>
      </c>
      <c r="D25" s="53">
        <v>1163635</v>
      </c>
      <c r="E25" s="53">
        <v>1328185</v>
      </c>
      <c r="F25" s="53">
        <v>1327085</v>
      </c>
    </row>
    <row r="26" spans="1:6" s="54" customFormat="1">
      <c r="A26" s="51"/>
      <c r="B26" s="52">
        <v>52</v>
      </c>
      <c r="C26" s="52" t="s">
        <v>25</v>
      </c>
      <c r="D26" s="53">
        <v>19389</v>
      </c>
      <c r="E26" s="53">
        <v>0</v>
      </c>
      <c r="F26" s="53">
        <v>0</v>
      </c>
    </row>
    <row r="27" spans="1:6" s="54" customFormat="1">
      <c r="A27" s="51"/>
      <c r="B27" s="52">
        <v>61</v>
      </c>
      <c r="C27" s="52" t="s">
        <v>26</v>
      </c>
      <c r="D27" s="53">
        <v>35561</v>
      </c>
      <c r="E27" s="53">
        <v>0</v>
      </c>
      <c r="F27" s="53">
        <v>0</v>
      </c>
    </row>
    <row r="28" spans="1:6" s="54" customFormat="1">
      <c r="A28" s="51"/>
      <c r="B28" s="52">
        <v>581</v>
      </c>
      <c r="C28" s="52" t="s">
        <v>38</v>
      </c>
      <c r="D28" s="53">
        <v>26172.16342045509</v>
      </c>
      <c r="E28" s="53">
        <v>26172.16342045509</v>
      </c>
      <c r="F28" s="53">
        <v>26172.16342045509</v>
      </c>
    </row>
    <row r="29" spans="1:6" s="54" customFormat="1" ht="45">
      <c r="A29" s="51" t="s">
        <v>405</v>
      </c>
      <c r="B29" s="52">
        <v>11</v>
      </c>
      <c r="C29" s="52" t="s">
        <v>4</v>
      </c>
      <c r="D29" s="53">
        <v>3657209</v>
      </c>
      <c r="E29" s="53">
        <v>3668791</v>
      </c>
      <c r="F29" s="53">
        <v>3687492</v>
      </c>
    </row>
    <row r="30" spans="1:6" s="54" customFormat="1">
      <c r="A30" s="51"/>
      <c r="B30" s="52">
        <v>31</v>
      </c>
      <c r="C30" s="52" t="s">
        <v>18</v>
      </c>
      <c r="D30" s="53">
        <v>981582</v>
      </c>
      <c r="E30" s="53">
        <v>771777</v>
      </c>
      <c r="F30" s="53">
        <v>642112</v>
      </c>
    </row>
    <row r="31" spans="1:6" s="54" customFormat="1">
      <c r="A31" s="51"/>
      <c r="B31" s="52">
        <v>52</v>
      </c>
      <c r="C31" s="52" t="s">
        <v>25</v>
      </c>
      <c r="D31" s="53">
        <v>1070144</v>
      </c>
      <c r="E31" s="53">
        <v>1037035</v>
      </c>
      <c r="F31" s="53">
        <v>1033319</v>
      </c>
    </row>
    <row r="32" spans="1:6" s="54" customFormat="1">
      <c r="A32" s="51"/>
      <c r="B32" s="52">
        <v>581</v>
      </c>
      <c r="C32" s="52" t="s">
        <v>38</v>
      </c>
      <c r="D32" s="53">
        <v>195244.72983365681</v>
      </c>
      <c r="E32" s="53">
        <v>195244.72983365681</v>
      </c>
      <c r="F32" s="53">
        <v>195244.72983365681</v>
      </c>
    </row>
    <row r="33" spans="1:13" s="54" customFormat="1" ht="30">
      <c r="A33" s="51" t="s">
        <v>406</v>
      </c>
      <c r="B33" s="52">
        <v>11</v>
      </c>
      <c r="C33" s="52" t="s">
        <v>4</v>
      </c>
      <c r="D33" s="53">
        <v>1971325</v>
      </c>
      <c r="E33" s="53">
        <v>1987425</v>
      </c>
      <c r="F33" s="53">
        <v>1999480</v>
      </c>
    </row>
    <row r="34" spans="1:13" s="54" customFormat="1">
      <c r="A34" s="51"/>
      <c r="B34" s="52">
        <v>31</v>
      </c>
      <c r="C34" s="52" t="s">
        <v>18</v>
      </c>
      <c r="D34" s="53">
        <v>521700</v>
      </c>
      <c r="E34" s="53">
        <v>439370</v>
      </c>
      <c r="F34" s="53">
        <v>439888</v>
      </c>
    </row>
    <row r="35" spans="1:13" s="54" customFormat="1">
      <c r="A35" s="51"/>
      <c r="B35" s="52">
        <v>51</v>
      </c>
      <c r="C35" s="52" t="s">
        <v>22</v>
      </c>
      <c r="D35" s="53">
        <v>51000</v>
      </c>
      <c r="E35" s="53">
        <v>4200</v>
      </c>
      <c r="F35" s="53">
        <v>5745</v>
      </c>
    </row>
    <row r="36" spans="1:13" s="54" customFormat="1">
      <c r="A36" s="51"/>
      <c r="B36" s="52">
        <v>52</v>
      </c>
      <c r="C36" s="52" t="s">
        <v>25</v>
      </c>
      <c r="D36" s="53">
        <v>7746</v>
      </c>
      <c r="E36" s="53"/>
      <c r="F36" s="53"/>
    </row>
    <row r="37" spans="1:13" s="54" customFormat="1">
      <c r="A37" s="51"/>
      <c r="B37" s="52">
        <v>61</v>
      </c>
      <c r="C37" s="52" t="s">
        <v>26</v>
      </c>
      <c r="D37" s="53">
        <v>12000</v>
      </c>
      <c r="E37" s="53">
        <v>3000</v>
      </c>
      <c r="F37" s="53">
        <v>0</v>
      </c>
    </row>
    <row r="38" spans="1:13" s="54" customFormat="1">
      <c r="A38" s="51"/>
      <c r="B38" s="52">
        <v>581</v>
      </c>
      <c r="C38" s="52" t="s">
        <v>38</v>
      </c>
      <c r="D38" s="53">
        <v>109559.47103269649</v>
      </c>
      <c r="E38" s="53">
        <v>109559.47103269649</v>
      </c>
      <c r="F38" s="53">
        <v>109559.47103269649</v>
      </c>
    </row>
    <row r="39" spans="1:13" s="54" customFormat="1" ht="30">
      <c r="A39" s="51" t="s">
        <v>407</v>
      </c>
      <c r="B39" s="52">
        <v>11</v>
      </c>
      <c r="C39" s="52" t="s">
        <v>4</v>
      </c>
      <c r="D39" s="53">
        <v>853794</v>
      </c>
      <c r="E39" s="53">
        <v>859232</v>
      </c>
      <c r="F39" s="53">
        <v>863084</v>
      </c>
    </row>
    <row r="40" spans="1:13" s="54" customFormat="1">
      <c r="A40" s="51"/>
      <c r="B40" s="52">
        <v>31</v>
      </c>
      <c r="C40" s="52" t="s">
        <v>18</v>
      </c>
      <c r="D40" s="53">
        <v>10000</v>
      </c>
      <c r="E40" s="53">
        <v>10000</v>
      </c>
      <c r="F40" s="53">
        <v>10000</v>
      </c>
    </row>
    <row r="41" spans="1:13" s="54" customFormat="1">
      <c r="A41" s="51"/>
      <c r="B41" s="52">
        <v>52</v>
      </c>
      <c r="C41" s="52" t="s">
        <v>25</v>
      </c>
      <c r="D41" s="53">
        <v>99176</v>
      </c>
      <c r="E41" s="53">
        <v>99176</v>
      </c>
      <c r="F41" s="53">
        <v>92626</v>
      </c>
    </row>
    <row r="42" spans="1:13" s="54" customFormat="1">
      <c r="A42" s="51"/>
      <c r="B42" s="52">
        <v>581</v>
      </c>
      <c r="C42" s="52" t="s">
        <v>38</v>
      </c>
      <c r="D42" s="53">
        <v>144260.32597011919</v>
      </c>
      <c r="E42" s="53">
        <v>144260.32597011919</v>
      </c>
      <c r="F42" s="53">
        <v>144260.32597011919</v>
      </c>
    </row>
    <row r="43" spans="1:13" s="54" customFormat="1" ht="30">
      <c r="A43" s="51" t="s">
        <v>408</v>
      </c>
      <c r="B43" s="52">
        <v>11</v>
      </c>
      <c r="C43" s="52" t="s">
        <v>4</v>
      </c>
      <c r="D43" s="53">
        <v>1722546</v>
      </c>
      <c r="E43" s="53">
        <v>1733427</v>
      </c>
      <c r="F43" s="53">
        <v>1740120</v>
      </c>
    </row>
    <row r="44" spans="1:13" s="54" customFormat="1">
      <c r="A44" s="51"/>
      <c r="B44" s="52">
        <v>31</v>
      </c>
      <c r="C44" s="52" t="s">
        <v>18</v>
      </c>
      <c r="D44" s="53">
        <v>571686</v>
      </c>
      <c r="E44" s="53">
        <v>572952</v>
      </c>
      <c r="F44" s="53">
        <v>177952</v>
      </c>
    </row>
    <row r="45" spans="1:13" s="54" customFormat="1">
      <c r="A45" s="51"/>
      <c r="B45" s="52">
        <v>52</v>
      </c>
      <c r="C45" s="52" t="s">
        <v>25</v>
      </c>
      <c r="D45" s="53">
        <v>68366</v>
      </c>
      <c r="E45" s="53">
        <v>27100</v>
      </c>
      <c r="F45" s="53">
        <v>8100</v>
      </c>
      <c r="G45" s="52"/>
      <c r="H45" s="52"/>
      <c r="I45" s="52"/>
      <c r="J45" s="52"/>
      <c r="K45" s="52"/>
      <c r="L45" s="52"/>
      <c r="M45" s="52"/>
    </row>
    <row r="46" spans="1:13" s="54" customFormat="1">
      <c r="A46" s="51"/>
      <c r="B46" s="52">
        <v>61</v>
      </c>
      <c r="C46" s="52" t="s">
        <v>26</v>
      </c>
      <c r="D46" s="53">
        <v>1790</v>
      </c>
      <c r="E46" s="53">
        <v>1790</v>
      </c>
      <c r="F46" s="53">
        <v>1790</v>
      </c>
      <c r="G46" s="52"/>
      <c r="H46" s="52"/>
      <c r="I46" s="52"/>
      <c r="J46" s="52"/>
      <c r="K46" s="52"/>
      <c r="L46" s="52"/>
      <c r="M46" s="52"/>
    </row>
    <row r="47" spans="1:13" s="54" customFormat="1">
      <c r="A47" s="51"/>
      <c r="B47" s="52">
        <v>581</v>
      </c>
      <c r="C47" s="52" t="s">
        <v>38</v>
      </c>
      <c r="D47" s="53">
        <v>78957.735005376366</v>
      </c>
      <c r="E47" s="53">
        <v>78957.735005376366</v>
      </c>
      <c r="F47" s="53">
        <v>78957.735005376366</v>
      </c>
      <c r="G47" s="52"/>
      <c r="H47" s="52"/>
      <c r="I47" s="52"/>
      <c r="J47" s="52"/>
      <c r="K47" s="52"/>
      <c r="L47" s="52"/>
      <c r="M47" s="52"/>
    </row>
    <row r="48" spans="1:13" s="54" customFormat="1" ht="45">
      <c r="A48" s="51" t="s">
        <v>409</v>
      </c>
      <c r="B48" s="52">
        <v>11</v>
      </c>
      <c r="C48" s="52" t="s">
        <v>4</v>
      </c>
      <c r="D48" s="53">
        <v>5737370</v>
      </c>
      <c r="E48" s="53">
        <v>5845832</v>
      </c>
      <c r="F48" s="53">
        <v>5797228</v>
      </c>
      <c r="G48" s="52"/>
      <c r="H48" s="52"/>
      <c r="I48" s="52"/>
      <c r="J48" s="52"/>
      <c r="K48" s="52"/>
      <c r="L48" s="52"/>
      <c r="M48" s="52"/>
    </row>
    <row r="49" spans="1:13" s="54" customFormat="1">
      <c r="A49" s="51"/>
      <c r="B49" s="52">
        <v>12</v>
      </c>
      <c r="C49" s="52" t="s">
        <v>15</v>
      </c>
      <c r="D49" s="53">
        <v>127714.65</v>
      </c>
      <c r="E49" s="53"/>
      <c r="F49" s="53"/>
      <c r="G49" s="52"/>
      <c r="H49" s="52"/>
      <c r="I49" s="52"/>
      <c r="J49" s="52"/>
      <c r="K49" s="52"/>
      <c r="L49" s="52"/>
      <c r="M49" s="52"/>
    </row>
    <row r="50" spans="1:13" s="54" customFormat="1">
      <c r="A50" s="51"/>
      <c r="B50" s="52">
        <v>31</v>
      </c>
      <c r="C50" s="52" t="s">
        <v>18</v>
      </c>
      <c r="D50" s="53">
        <v>2120000</v>
      </c>
      <c r="E50" s="53">
        <v>2120000</v>
      </c>
      <c r="F50" s="53">
        <v>2160000</v>
      </c>
      <c r="G50" s="52"/>
      <c r="H50" s="52"/>
      <c r="I50" s="52"/>
      <c r="J50" s="52"/>
      <c r="K50" s="52"/>
      <c r="L50" s="52"/>
      <c r="M50" s="52"/>
    </row>
    <row r="51" spans="1:13" s="54" customFormat="1">
      <c r="A51" s="51"/>
      <c r="B51" s="52">
        <v>43</v>
      </c>
      <c r="C51" s="52" t="s">
        <v>21</v>
      </c>
      <c r="D51" s="53">
        <v>5000</v>
      </c>
      <c r="E51" s="53">
        <v>3000</v>
      </c>
      <c r="F51" s="53">
        <v>3000</v>
      </c>
      <c r="G51" s="52"/>
      <c r="H51" s="52"/>
      <c r="I51" s="52"/>
      <c r="J51" s="52"/>
      <c r="K51" s="52"/>
      <c r="L51" s="52"/>
      <c r="M51" s="52"/>
    </row>
    <row r="52" spans="1:13" s="54" customFormat="1">
      <c r="A52" s="51"/>
      <c r="B52" s="52">
        <v>51</v>
      </c>
      <c r="C52" s="52" t="s">
        <v>22</v>
      </c>
      <c r="D52" s="53">
        <v>625850</v>
      </c>
      <c r="E52" s="53">
        <v>295050</v>
      </c>
      <c r="F52" s="53">
        <v>198100</v>
      </c>
      <c r="G52" s="52"/>
      <c r="H52" s="52"/>
      <c r="I52" s="52"/>
      <c r="J52" s="52"/>
      <c r="K52" s="52"/>
      <c r="L52" s="52"/>
      <c r="M52" s="52"/>
    </row>
    <row r="53" spans="1:13" s="54" customFormat="1">
      <c r="A53" s="51"/>
      <c r="B53" s="52">
        <v>52</v>
      </c>
      <c r="C53" s="52" t="s">
        <v>25</v>
      </c>
      <c r="D53" s="53">
        <v>466024</v>
      </c>
      <c r="E53" s="53">
        <v>275294</v>
      </c>
      <c r="F53" s="53">
        <v>151640</v>
      </c>
      <c r="G53" s="52"/>
      <c r="H53" s="52"/>
      <c r="I53" s="52"/>
      <c r="J53" s="52"/>
      <c r="K53" s="52"/>
      <c r="L53" s="52"/>
      <c r="M53" s="52"/>
    </row>
    <row r="54" spans="1:13" s="54" customFormat="1">
      <c r="A54" s="51"/>
      <c r="B54" s="52">
        <v>61</v>
      </c>
      <c r="C54" s="52" t="s">
        <v>26</v>
      </c>
      <c r="D54" s="53">
        <v>162000</v>
      </c>
      <c r="E54" s="53">
        <v>18000</v>
      </c>
      <c r="F54" s="53">
        <v>0</v>
      </c>
      <c r="G54" s="52"/>
      <c r="H54" s="52"/>
      <c r="I54" s="52"/>
      <c r="J54" s="52"/>
      <c r="K54" s="52"/>
      <c r="L54" s="52"/>
      <c r="M54" s="52"/>
    </row>
    <row r="55" spans="1:13" s="54" customFormat="1">
      <c r="A55" s="51"/>
      <c r="B55" s="52">
        <v>563</v>
      </c>
      <c r="C55" s="52" t="s">
        <v>43</v>
      </c>
      <c r="D55" s="53">
        <v>723716.35</v>
      </c>
      <c r="E55" s="53"/>
      <c r="F55" s="53"/>
      <c r="G55" s="52"/>
      <c r="H55" s="52"/>
      <c r="I55" s="52"/>
      <c r="J55" s="52"/>
      <c r="K55" s="52"/>
      <c r="L55" s="52"/>
      <c r="M55" s="52"/>
    </row>
    <row r="56" spans="1:13" s="54" customFormat="1">
      <c r="A56" s="51"/>
      <c r="B56" s="52">
        <v>581</v>
      </c>
      <c r="C56" s="52" t="s">
        <v>38</v>
      </c>
      <c r="D56" s="53">
        <v>394510.43137167877</v>
      </c>
      <c r="E56" s="53">
        <v>394510.43137167877</v>
      </c>
      <c r="F56" s="53">
        <v>394510.43137167877</v>
      </c>
      <c r="G56" s="52"/>
      <c r="H56" s="52"/>
      <c r="I56" s="52"/>
      <c r="J56" s="52"/>
      <c r="K56" s="52"/>
      <c r="L56" s="52"/>
      <c r="M56" s="52"/>
    </row>
    <row r="57" spans="1:13" s="54" customFormat="1" ht="30">
      <c r="A57" s="51" t="s">
        <v>410</v>
      </c>
      <c r="B57" s="52">
        <v>11</v>
      </c>
      <c r="C57" s="52" t="s">
        <v>4</v>
      </c>
      <c r="D57" s="53">
        <v>2117047</v>
      </c>
      <c r="E57" s="53">
        <v>2138330</v>
      </c>
      <c r="F57" s="53">
        <v>2145387</v>
      </c>
      <c r="G57" s="52"/>
      <c r="H57" s="52"/>
      <c r="I57" s="52"/>
      <c r="J57" s="52"/>
      <c r="K57" s="52"/>
      <c r="L57" s="52"/>
      <c r="M57" s="52"/>
    </row>
    <row r="58" spans="1:13" s="54" customFormat="1">
      <c r="A58" s="51"/>
      <c r="B58" s="52">
        <v>31</v>
      </c>
      <c r="C58" s="52" t="s">
        <v>18</v>
      </c>
      <c r="D58" s="53">
        <v>584915</v>
      </c>
      <c r="E58" s="53">
        <v>584915</v>
      </c>
      <c r="F58" s="53">
        <v>602310</v>
      </c>
      <c r="G58" s="52"/>
      <c r="H58" s="52"/>
      <c r="I58" s="52"/>
      <c r="J58" s="52"/>
      <c r="K58" s="52"/>
      <c r="L58" s="52"/>
      <c r="M58" s="53"/>
    </row>
    <row r="59" spans="1:13" s="54" customFormat="1">
      <c r="A59" s="51"/>
      <c r="B59" s="52">
        <v>51</v>
      </c>
      <c r="C59" s="52" t="s">
        <v>22</v>
      </c>
      <c r="D59" s="53">
        <v>219383</v>
      </c>
      <c r="E59" s="53">
        <v>205415</v>
      </c>
      <c r="F59" s="53">
        <v>140915</v>
      </c>
    </row>
    <row r="60" spans="1:13" s="54" customFormat="1">
      <c r="A60" s="51"/>
      <c r="B60" s="52">
        <v>52</v>
      </c>
      <c r="C60" s="52" t="s">
        <v>25</v>
      </c>
      <c r="D60" s="53">
        <v>643340</v>
      </c>
      <c r="E60" s="53">
        <v>487944</v>
      </c>
      <c r="F60" s="53">
        <v>432994</v>
      </c>
    </row>
    <row r="61" spans="1:13" s="54" customFormat="1">
      <c r="A61" s="51"/>
      <c r="B61" s="52">
        <v>61</v>
      </c>
      <c r="C61" s="52" t="s">
        <v>26</v>
      </c>
      <c r="D61" s="53">
        <v>7830</v>
      </c>
      <c r="E61" s="53">
        <v>8000</v>
      </c>
      <c r="F61" s="53">
        <v>8500</v>
      </c>
    </row>
    <row r="62" spans="1:13" s="54" customFormat="1">
      <c r="A62" s="51"/>
      <c r="B62" s="52">
        <v>581</v>
      </c>
      <c r="C62" s="52" t="s">
        <v>38</v>
      </c>
      <c r="D62" s="53">
        <v>154564.63496798484</v>
      </c>
      <c r="E62" s="53">
        <v>154564.63496798484</v>
      </c>
      <c r="F62" s="53">
        <v>154564.63496798484</v>
      </c>
    </row>
    <row r="63" spans="1:13" s="54" customFormat="1">
      <c r="A63" s="51" t="s">
        <v>411</v>
      </c>
      <c r="B63" s="52">
        <v>11</v>
      </c>
      <c r="C63" s="52" t="s">
        <v>4</v>
      </c>
      <c r="D63" s="53">
        <v>3032073</v>
      </c>
      <c r="E63" s="53">
        <v>3048558</v>
      </c>
      <c r="F63" s="53">
        <v>3066701</v>
      </c>
    </row>
    <row r="64" spans="1:13" s="54" customFormat="1">
      <c r="A64" s="51"/>
      <c r="B64" s="52">
        <v>12</v>
      </c>
      <c r="C64" s="52" t="s">
        <v>15</v>
      </c>
      <c r="D64" s="53">
        <v>42373.17</v>
      </c>
      <c r="E64" s="53"/>
      <c r="F64" s="53"/>
    </row>
    <row r="65" spans="1:6" s="54" customFormat="1">
      <c r="A65" s="51"/>
      <c r="B65" s="52">
        <v>31</v>
      </c>
      <c r="C65" s="52" t="s">
        <v>18</v>
      </c>
      <c r="D65" s="53">
        <v>49000</v>
      </c>
      <c r="E65" s="53">
        <v>50000</v>
      </c>
      <c r="F65" s="53">
        <v>59254</v>
      </c>
    </row>
    <row r="66" spans="1:6" s="54" customFormat="1">
      <c r="A66" s="51"/>
      <c r="B66" s="52">
        <v>51</v>
      </c>
      <c r="C66" s="52" t="s">
        <v>22</v>
      </c>
      <c r="D66" s="53">
        <v>158469</v>
      </c>
      <c r="E66" s="53">
        <v>121228</v>
      </c>
      <c r="F66" s="53">
        <v>14872</v>
      </c>
    </row>
    <row r="67" spans="1:6" s="54" customFormat="1">
      <c r="A67" s="51"/>
      <c r="B67" s="52">
        <v>52</v>
      </c>
      <c r="C67" s="52" t="s">
        <v>25</v>
      </c>
      <c r="D67" s="53">
        <v>735262</v>
      </c>
      <c r="E67" s="53">
        <v>360928</v>
      </c>
      <c r="F67" s="53">
        <v>42825</v>
      </c>
    </row>
    <row r="68" spans="1:6" s="54" customFormat="1">
      <c r="A68" s="51"/>
      <c r="B68" s="52">
        <v>71</v>
      </c>
      <c r="C68" s="52" t="s">
        <v>49</v>
      </c>
      <c r="D68" s="53">
        <v>250</v>
      </c>
      <c r="E68" s="53">
        <v>250</v>
      </c>
      <c r="F68" s="53">
        <v>250</v>
      </c>
    </row>
    <row r="69" spans="1:6" s="54" customFormat="1">
      <c r="A69" s="51"/>
      <c r="B69" s="52">
        <v>563</v>
      </c>
      <c r="C69" s="52" t="s">
        <v>43</v>
      </c>
      <c r="D69" s="53">
        <v>240114.63</v>
      </c>
      <c r="E69" s="53"/>
      <c r="F69" s="53"/>
    </row>
    <row r="70" spans="1:6" s="54" customFormat="1">
      <c r="A70" s="51"/>
      <c r="B70" s="52">
        <v>581</v>
      </c>
      <c r="C70" s="52" t="s">
        <v>38</v>
      </c>
      <c r="D70" s="53">
        <v>290832.42616753344</v>
      </c>
      <c r="E70" s="53">
        <v>290832.42616753344</v>
      </c>
      <c r="F70" s="53">
        <v>290832.42616753344</v>
      </c>
    </row>
    <row r="71" spans="1:6" s="54" customFormat="1" ht="30">
      <c r="A71" s="51" t="s">
        <v>412</v>
      </c>
      <c r="B71" s="52">
        <v>11</v>
      </c>
      <c r="C71" s="52" t="s">
        <v>4</v>
      </c>
      <c r="D71" s="53">
        <v>2033413</v>
      </c>
      <c r="E71" s="53">
        <v>2044407</v>
      </c>
      <c r="F71" s="53">
        <v>2053433</v>
      </c>
    </row>
    <row r="72" spans="1:6" s="54" customFormat="1">
      <c r="A72" s="51"/>
      <c r="B72" s="52">
        <v>31</v>
      </c>
      <c r="C72" s="52" t="s">
        <v>18</v>
      </c>
      <c r="D72" s="53">
        <v>15734648</v>
      </c>
      <c r="E72" s="53">
        <v>15753338</v>
      </c>
      <c r="F72" s="53">
        <v>15719863</v>
      </c>
    </row>
    <row r="73" spans="1:6" s="54" customFormat="1">
      <c r="A73" s="51"/>
      <c r="B73" s="52">
        <v>51</v>
      </c>
      <c r="C73" s="52" t="s">
        <v>22</v>
      </c>
      <c r="D73" s="53">
        <v>65275</v>
      </c>
      <c r="E73" s="53">
        <v>85285</v>
      </c>
      <c r="F73" s="53">
        <v>28060</v>
      </c>
    </row>
    <row r="74" spans="1:6" s="54" customFormat="1">
      <c r="A74" s="51"/>
      <c r="B74" s="52">
        <v>52</v>
      </c>
      <c r="C74" s="52" t="s">
        <v>25</v>
      </c>
      <c r="D74" s="53">
        <v>321500</v>
      </c>
      <c r="E74" s="53">
        <v>302800</v>
      </c>
      <c r="F74" s="53">
        <v>303500</v>
      </c>
    </row>
    <row r="75" spans="1:6" s="54" customFormat="1">
      <c r="A75" s="51"/>
      <c r="B75" s="52">
        <v>581</v>
      </c>
      <c r="C75" s="52" t="s">
        <v>38</v>
      </c>
      <c r="D75" s="53">
        <v>88034.433755160266</v>
      </c>
      <c r="E75" s="53">
        <v>88034.433755160266</v>
      </c>
      <c r="F75" s="53">
        <v>88034.433755160266</v>
      </c>
    </row>
    <row r="76" spans="1:6" s="54" customFormat="1" ht="30">
      <c r="A76" s="51" t="s">
        <v>413</v>
      </c>
      <c r="B76" s="52">
        <v>11</v>
      </c>
      <c r="C76" s="52" t="s">
        <v>4</v>
      </c>
      <c r="D76" s="53">
        <v>1494738</v>
      </c>
      <c r="E76" s="53">
        <v>1505537</v>
      </c>
      <c r="F76" s="53">
        <v>1512025</v>
      </c>
    </row>
    <row r="77" spans="1:6" s="54" customFormat="1">
      <c r="A77" s="51"/>
      <c r="B77" s="52">
        <v>31</v>
      </c>
      <c r="C77" s="52" t="s">
        <v>18</v>
      </c>
      <c r="D77" s="53">
        <v>2950</v>
      </c>
      <c r="E77" s="53">
        <v>3500</v>
      </c>
      <c r="F77" s="53">
        <v>4050</v>
      </c>
    </row>
    <row r="78" spans="1:6" s="54" customFormat="1">
      <c r="A78" s="51"/>
      <c r="B78" s="52">
        <v>61</v>
      </c>
      <c r="C78" s="52" t="s">
        <v>26</v>
      </c>
      <c r="D78" s="53">
        <v>16000</v>
      </c>
      <c r="E78" s="53">
        <v>16500</v>
      </c>
      <c r="F78" s="53">
        <v>17000</v>
      </c>
    </row>
    <row r="79" spans="1:6" s="54" customFormat="1">
      <c r="A79" s="51"/>
      <c r="B79" s="52">
        <v>581</v>
      </c>
      <c r="C79" s="52" t="s">
        <v>38</v>
      </c>
      <c r="D79" s="53">
        <v>54517.548246033592</v>
      </c>
      <c r="E79" s="53">
        <v>54517.548246033592</v>
      </c>
      <c r="F79" s="53">
        <v>54517.548246033592</v>
      </c>
    </row>
    <row r="80" spans="1:6" s="54" customFormat="1" ht="30">
      <c r="A80" s="51" t="s">
        <v>414</v>
      </c>
      <c r="B80" s="52">
        <v>11</v>
      </c>
      <c r="C80" s="52" t="s">
        <v>4</v>
      </c>
      <c r="D80" s="53">
        <v>1808969</v>
      </c>
      <c r="E80" s="53">
        <v>1819882</v>
      </c>
      <c r="F80" s="53">
        <v>1826653</v>
      </c>
    </row>
    <row r="81" spans="1:6" s="54" customFormat="1">
      <c r="A81" s="51"/>
      <c r="B81" s="52">
        <v>12</v>
      </c>
      <c r="C81" s="52" t="s">
        <v>15</v>
      </c>
      <c r="D81" s="53">
        <v>22068.31</v>
      </c>
      <c r="E81" s="53"/>
      <c r="F81" s="53"/>
    </row>
    <row r="82" spans="1:6" s="54" customFormat="1">
      <c r="A82" s="51"/>
      <c r="B82" s="52">
        <v>31</v>
      </c>
      <c r="C82" s="52" t="s">
        <v>18</v>
      </c>
      <c r="D82" s="53">
        <v>168243</v>
      </c>
      <c r="E82" s="53">
        <v>165265</v>
      </c>
      <c r="F82" s="53">
        <v>223323</v>
      </c>
    </row>
    <row r="83" spans="1:6" s="54" customFormat="1">
      <c r="A83" s="51"/>
      <c r="B83" s="52">
        <v>51</v>
      </c>
      <c r="C83" s="52" t="s">
        <v>22</v>
      </c>
      <c r="D83" s="53">
        <v>30000</v>
      </c>
      <c r="E83" s="53">
        <v>50000</v>
      </c>
      <c r="F83" s="53">
        <v>90000</v>
      </c>
    </row>
    <row r="84" spans="1:6" s="54" customFormat="1">
      <c r="A84" s="51"/>
      <c r="B84" s="52">
        <v>52</v>
      </c>
      <c r="C84" s="52" t="s">
        <v>25</v>
      </c>
      <c r="D84" s="53">
        <v>159656</v>
      </c>
      <c r="E84" s="53">
        <v>160013</v>
      </c>
      <c r="F84" s="53">
        <v>62000</v>
      </c>
    </row>
    <row r="85" spans="1:6" s="54" customFormat="1">
      <c r="A85" s="51"/>
      <c r="B85" s="52">
        <v>563</v>
      </c>
      <c r="C85" s="52" t="s">
        <v>43</v>
      </c>
      <c r="D85" s="53">
        <v>125053.77</v>
      </c>
      <c r="E85" s="53"/>
      <c r="F85" s="53"/>
    </row>
    <row r="86" spans="1:6" s="54" customFormat="1">
      <c r="A86" s="51"/>
      <c r="B86" s="52">
        <v>581</v>
      </c>
      <c r="C86" s="52" t="s">
        <v>38</v>
      </c>
      <c r="D86" s="53">
        <v>100827.7621717233</v>
      </c>
      <c r="E86" s="53">
        <v>100827.7621717233</v>
      </c>
      <c r="F86" s="53">
        <v>100827.7621717233</v>
      </c>
    </row>
    <row r="87" spans="1:6" s="54" customFormat="1" ht="30">
      <c r="A87" s="51" t="s">
        <v>415</v>
      </c>
      <c r="B87" s="52">
        <v>11</v>
      </c>
      <c r="C87" s="52" t="s">
        <v>4</v>
      </c>
      <c r="D87" s="53">
        <v>28634770.443803012</v>
      </c>
      <c r="E87" s="53">
        <v>28664161.999999989</v>
      </c>
      <c r="F87" s="53">
        <v>28528565.799999967</v>
      </c>
    </row>
    <row r="88" spans="1:6" s="54" customFormat="1">
      <c r="A88" s="51"/>
      <c r="B88" s="52">
        <v>12</v>
      </c>
      <c r="C88" s="52" t="s">
        <v>15</v>
      </c>
      <c r="D88" s="53">
        <v>5267837.87</v>
      </c>
      <c r="E88" s="53">
        <v>3137865.09</v>
      </c>
      <c r="F88" s="53">
        <v>2583285.87</v>
      </c>
    </row>
    <row r="89" spans="1:6" s="54" customFormat="1">
      <c r="A89" s="51"/>
      <c r="B89" s="52">
        <v>31</v>
      </c>
      <c r="C89" s="52" t="s">
        <v>18</v>
      </c>
      <c r="D89" s="53">
        <v>2211260.9325104514</v>
      </c>
      <c r="E89" s="53">
        <v>2432387.0257614972</v>
      </c>
      <c r="F89" s="53">
        <v>2554006.3770495718</v>
      </c>
    </row>
    <row r="90" spans="1:6" s="54" customFormat="1">
      <c r="A90" s="51"/>
      <c r="B90" s="52">
        <v>51</v>
      </c>
      <c r="C90" s="52" t="s">
        <v>22</v>
      </c>
      <c r="D90" s="53">
        <v>1839797.936142857</v>
      </c>
      <c r="E90" s="53">
        <v>1709129.4988095236</v>
      </c>
      <c r="F90" s="53">
        <v>801099.70357142843</v>
      </c>
    </row>
    <row r="91" spans="1:6" s="54" customFormat="1">
      <c r="A91" s="51"/>
      <c r="B91" s="52">
        <v>52</v>
      </c>
      <c r="C91" s="52" t="s">
        <v>25</v>
      </c>
      <c r="D91" s="53">
        <v>3979062.2842425616</v>
      </c>
      <c r="E91" s="53">
        <v>1879922.878593558</v>
      </c>
      <c r="F91" s="53">
        <v>479770.1893211446</v>
      </c>
    </row>
    <row r="92" spans="1:6" s="54" customFormat="1">
      <c r="A92" s="51"/>
      <c r="B92" s="52">
        <v>61</v>
      </c>
      <c r="C92" s="52" t="s">
        <v>26</v>
      </c>
      <c r="D92" s="53">
        <v>75408</v>
      </c>
      <c r="E92" s="53">
        <v>82264.5</v>
      </c>
      <c r="F92" s="53">
        <v>89576.250000000015</v>
      </c>
    </row>
    <row r="93" spans="1:6" s="54" customFormat="1">
      <c r="A93" s="51"/>
      <c r="B93" s="52">
        <v>563</v>
      </c>
      <c r="C93" s="52" t="s">
        <v>43</v>
      </c>
      <c r="D93" s="53">
        <v>30024685.25</v>
      </c>
      <c r="E93" s="53">
        <v>17781235.5</v>
      </c>
      <c r="F93" s="53">
        <v>14638619.92</v>
      </c>
    </row>
    <row r="94" spans="1:6" s="54" customFormat="1">
      <c r="A94" s="51"/>
      <c r="B94" s="52">
        <v>581</v>
      </c>
      <c r="C94" s="52" t="s">
        <v>38</v>
      </c>
      <c r="D94" s="53">
        <v>2327925.2895889897</v>
      </c>
      <c r="E94" s="53">
        <v>2327925.2895889897</v>
      </c>
      <c r="F94" s="53">
        <v>2327925.2895889897</v>
      </c>
    </row>
    <row r="95" spans="1:6" s="54" customFormat="1">
      <c r="A95" s="51"/>
      <c r="B95" s="52">
        <v>815</v>
      </c>
      <c r="C95" s="52" t="s">
        <v>377</v>
      </c>
      <c r="D95" s="53">
        <v>388320.98800000001</v>
      </c>
      <c r="E95" s="53">
        <v>485401.23499999999</v>
      </c>
      <c r="F95" s="53">
        <v>97080.247000000003</v>
      </c>
    </row>
    <row r="96" spans="1:6" s="54" customFormat="1" ht="30">
      <c r="A96" s="94" t="s">
        <v>416</v>
      </c>
      <c r="B96" s="95">
        <v>11</v>
      </c>
      <c r="C96" s="95" t="s">
        <v>4</v>
      </c>
      <c r="D96" s="96">
        <v>1580776</v>
      </c>
      <c r="E96" s="96">
        <v>1606993</v>
      </c>
      <c r="F96" s="96">
        <v>1613572</v>
      </c>
    </row>
    <row r="97" spans="1:6" s="54" customFormat="1">
      <c r="A97" s="94"/>
      <c r="B97" s="95">
        <v>31</v>
      </c>
      <c r="C97" s="95" t="s">
        <v>18</v>
      </c>
      <c r="D97" s="96">
        <v>55103</v>
      </c>
      <c r="E97" s="96">
        <v>13765</v>
      </c>
      <c r="F97" s="96">
        <v>8800</v>
      </c>
    </row>
    <row r="98" spans="1:6" s="54" customFormat="1">
      <c r="A98" s="94"/>
      <c r="B98" s="95">
        <v>51</v>
      </c>
      <c r="C98" s="95" t="s">
        <v>22</v>
      </c>
      <c r="D98" s="96">
        <v>19180</v>
      </c>
      <c r="E98" s="96">
        <v>6843</v>
      </c>
      <c r="F98" s="96"/>
    </row>
    <row r="99" spans="1:6" s="54" customFormat="1">
      <c r="A99" s="94"/>
      <c r="B99" s="95">
        <v>52</v>
      </c>
      <c r="C99" s="95" t="s">
        <v>25</v>
      </c>
      <c r="D99" s="96">
        <v>382758</v>
      </c>
      <c r="E99" s="96">
        <v>225196</v>
      </c>
      <c r="F99" s="96">
        <v>72170</v>
      </c>
    </row>
    <row r="100" spans="1:6" s="54" customFormat="1">
      <c r="A100" s="94"/>
      <c r="B100" s="95">
        <v>61</v>
      </c>
      <c r="C100" s="95" t="s">
        <v>26</v>
      </c>
      <c r="D100" s="96">
        <v>35636</v>
      </c>
      <c r="E100" s="96">
        <v>33197</v>
      </c>
      <c r="F100" s="96">
        <v>17567</v>
      </c>
    </row>
    <row r="101" spans="1:6" s="54" customFormat="1">
      <c r="A101" s="94"/>
      <c r="B101" s="95">
        <v>581</v>
      </c>
      <c r="C101" s="95" t="s">
        <v>38</v>
      </c>
      <c r="D101" s="96">
        <v>82135.933800723797</v>
      </c>
      <c r="E101" s="96">
        <v>82135.933800723797</v>
      </c>
      <c r="F101" s="96">
        <v>82135.933800723797</v>
      </c>
    </row>
    <row r="102" spans="1:6" s="54" customFormat="1">
      <c r="A102" s="51" t="s">
        <v>417</v>
      </c>
      <c r="B102" s="52">
        <v>11</v>
      </c>
      <c r="C102" s="52" t="s">
        <v>4</v>
      </c>
      <c r="D102" s="53">
        <v>1177905</v>
      </c>
      <c r="E102" s="53">
        <v>1183460</v>
      </c>
      <c r="F102" s="53">
        <v>1192738</v>
      </c>
    </row>
    <row r="103" spans="1:6" s="54" customFormat="1">
      <c r="A103" s="51"/>
      <c r="B103" s="52">
        <v>31</v>
      </c>
      <c r="C103" s="52" t="s">
        <v>18</v>
      </c>
      <c r="D103" s="53">
        <v>394151</v>
      </c>
      <c r="E103" s="53">
        <v>394151</v>
      </c>
      <c r="F103" s="53">
        <v>394151</v>
      </c>
    </row>
    <row r="104" spans="1:6" s="54" customFormat="1">
      <c r="A104" s="51"/>
      <c r="B104" s="52">
        <v>51</v>
      </c>
      <c r="C104" s="52" t="s">
        <v>22</v>
      </c>
      <c r="D104" s="53">
        <v>45011</v>
      </c>
      <c r="E104" s="53">
        <v>58400</v>
      </c>
      <c r="F104" s="53"/>
    </row>
    <row r="105" spans="1:6" s="54" customFormat="1">
      <c r="A105" s="51"/>
      <c r="B105" s="52">
        <v>61</v>
      </c>
      <c r="C105" s="52" t="s">
        <v>26</v>
      </c>
      <c r="D105" s="53">
        <v>4922</v>
      </c>
      <c r="E105" s="53"/>
      <c r="F105" s="53"/>
    </row>
    <row r="106" spans="1:6" s="54" customFormat="1">
      <c r="A106" s="51"/>
      <c r="B106" s="52">
        <v>71</v>
      </c>
      <c r="C106" s="52" t="s">
        <v>49</v>
      </c>
      <c r="D106" s="53">
        <v>505</v>
      </c>
      <c r="E106" s="53"/>
      <c r="F106" s="53"/>
    </row>
    <row r="107" spans="1:6" s="54" customFormat="1">
      <c r="A107" s="51"/>
      <c r="B107" s="52">
        <v>581</v>
      </c>
      <c r="C107" s="52" t="s">
        <v>38</v>
      </c>
      <c r="D107" s="53">
        <v>214788.27233773362</v>
      </c>
      <c r="E107" s="53">
        <v>229659.27233773362</v>
      </c>
      <c r="F107" s="53">
        <v>208506.27233773362</v>
      </c>
    </row>
    <row r="108" spans="1:6" s="54" customFormat="1" ht="30">
      <c r="A108" s="51" t="s">
        <v>418</v>
      </c>
      <c r="B108" s="52">
        <v>11</v>
      </c>
      <c r="C108" s="52" t="s">
        <v>4</v>
      </c>
      <c r="D108" s="53">
        <v>1805281</v>
      </c>
      <c r="E108" s="53">
        <v>1816192</v>
      </c>
      <c r="F108" s="53">
        <v>1822960</v>
      </c>
    </row>
    <row r="109" spans="1:6" s="54" customFormat="1">
      <c r="A109" s="51"/>
      <c r="B109" s="52">
        <v>31</v>
      </c>
      <c r="C109" s="52" t="s">
        <v>18</v>
      </c>
      <c r="D109" s="53">
        <v>528000</v>
      </c>
      <c r="E109" s="53">
        <v>408000</v>
      </c>
      <c r="F109" s="53">
        <v>408000</v>
      </c>
    </row>
    <row r="110" spans="1:6" s="54" customFormat="1">
      <c r="A110" s="51"/>
      <c r="B110" s="52">
        <v>51</v>
      </c>
      <c r="C110" s="52" t="s">
        <v>22</v>
      </c>
      <c r="D110" s="53">
        <v>320000</v>
      </c>
      <c r="E110" s="53">
        <v>200000</v>
      </c>
      <c r="F110" s="53">
        <v>180000</v>
      </c>
    </row>
    <row r="111" spans="1:6" s="54" customFormat="1">
      <c r="A111" s="51"/>
      <c r="B111" s="52">
        <v>52</v>
      </c>
      <c r="C111" s="52" t="s">
        <v>25</v>
      </c>
      <c r="D111" s="53">
        <v>1234558</v>
      </c>
      <c r="E111" s="53">
        <v>613512</v>
      </c>
      <c r="F111" s="53">
        <v>101000</v>
      </c>
    </row>
    <row r="112" spans="1:6" s="54" customFormat="1">
      <c r="A112" s="51"/>
      <c r="B112" s="52">
        <v>581</v>
      </c>
      <c r="C112" s="52" t="s">
        <v>38</v>
      </c>
      <c r="D112" s="53">
        <v>132767.93363469958</v>
      </c>
      <c r="E112" s="53">
        <v>132767.93363469958</v>
      </c>
      <c r="F112" s="53">
        <v>132767.93363469958</v>
      </c>
    </row>
    <row r="113" spans="1:13" s="54" customFormat="1" ht="30">
      <c r="A113" s="51" t="s">
        <v>419</v>
      </c>
      <c r="B113" s="52">
        <v>11</v>
      </c>
      <c r="C113" s="52" t="s">
        <v>4</v>
      </c>
      <c r="D113" s="53">
        <v>1957345</v>
      </c>
      <c r="E113" s="53">
        <v>1973440</v>
      </c>
      <c r="F113" s="53">
        <v>1985482</v>
      </c>
    </row>
    <row r="114" spans="1:13" s="54" customFormat="1">
      <c r="A114" s="51"/>
      <c r="B114" s="52">
        <v>31</v>
      </c>
      <c r="C114" s="52" t="s">
        <v>18</v>
      </c>
      <c r="D114" s="53">
        <v>7905</v>
      </c>
      <c r="E114" s="53">
        <v>9010</v>
      </c>
      <c r="F114" s="53">
        <v>10015</v>
      </c>
      <c r="G114" s="52"/>
      <c r="H114" s="52"/>
      <c r="I114" s="52"/>
      <c r="J114" s="52"/>
      <c r="K114" s="52"/>
      <c r="L114" s="52"/>
      <c r="M114" s="52"/>
    </row>
    <row r="115" spans="1:13" s="54" customFormat="1">
      <c r="A115" s="51"/>
      <c r="B115" s="52">
        <v>52</v>
      </c>
      <c r="C115" s="52" t="s">
        <v>25</v>
      </c>
      <c r="D115" s="53">
        <v>153343</v>
      </c>
      <c r="E115" s="53">
        <v>80699</v>
      </c>
      <c r="F115" s="53">
        <v>48709</v>
      </c>
      <c r="G115" s="52"/>
      <c r="H115" s="52"/>
      <c r="I115" s="52"/>
      <c r="J115" s="52"/>
      <c r="K115" s="52"/>
      <c r="L115" s="52"/>
      <c r="M115" s="52"/>
    </row>
    <row r="116" spans="1:13" s="54" customFormat="1">
      <c r="A116" s="51"/>
      <c r="B116" s="52">
        <v>581</v>
      </c>
      <c r="C116" s="52" t="s">
        <v>38</v>
      </c>
      <c r="D116" s="53">
        <v>83798.377998306853</v>
      </c>
      <c r="E116" s="53">
        <v>83798.377998306853</v>
      </c>
      <c r="F116" s="53">
        <v>83798.377998306853</v>
      </c>
      <c r="G116" s="52"/>
      <c r="H116" s="52"/>
      <c r="I116" s="52"/>
      <c r="J116" s="52"/>
      <c r="K116" s="52"/>
      <c r="L116" s="52"/>
      <c r="M116" s="52"/>
    </row>
    <row r="117" spans="1:13" s="54" customFormat="1">
      <c r="A117" s="51" t="s">
        <v>420</v>
      </c>
      <c r="B117" s="52">
        <v>11</v>
      </c>
      <c r="C117" s="52" t="s">
        <v>4</v>
      </c>
      <c r="D117" s="53">
        <v>1156308</v>
      </c>
      <c r="E117" s="53">
        <v>1161855</v>
      </c>
      <c r="F117" s="53">
        <v>1171114</v>
      </c>
      <c r="G117" s="52"/>
      <c r="H117" s="52"/>
      <c r="I117" s="52"/>
      <c r="J117" s="52"/>
      <c r="K117" s="52"/>
      <c r="L117" s="52"/>
      <c r="M117" s="52"/>
    </row>
    <row r="118" spans="1:13" s="54" customFormat="1">
      <c r="A118" s="51"/>
      <c r="B118" s="52">
        <v>31</v>
      </c>
      <c r="C118" s="52" t="s">
        <v>18</v>
      </c>
      <c r="D118" s="53">
        <v>4800</v>
      </c>
      <c r="E118" s="53">
        <v>4800</v>
      </c>
      <c r="F118" s="53">
        <v>4800</v>
      </c>
      <c r="G118" s="52"/>
      <c r="H118" s="52"/>
      <c r="I118" s="52"/>
      <c r="J118" s="52"/>
      <c r="K118" s="52"/>
      <c r="L118" s="52"/>
      <c r="M118" s="52"/>
    </row>
    <row r="119" spans="1:13" s="54" customFormat="1">
      <c r="A119" s="51"/>
      <c r="B119" s="52">
        <v>581</v>
      </c>
      <c r="C119" s="52" t="s">
        <v>38</v>
      </c>
      <c r="D119" s="53">
        <v>53815.205877106026</v>
      </c>
      <c r="E119" s="53">
        <v>53815.205877106026</v>
      </c>
      <c r="F119" s="53">
        <v>53815.205877106026</v>
      </c>
      <c r="G119" s="52"/>
      <c r="H119" s="52"/>
      <c r="I119" s="52"/>
      <c r="J119" s="52"/>
      <c r="K119" s="52"/>
      <c r="L119" s="52"/>
      <c r="M119" s="52"/>
    </row>
    <row r="120" spans="1:13" s="54" customFormat="1" ht="30">
      <c r="A120" s="51" t="s">
        <v>421</v>
      </c>
      <c r="B120" s="52">
        <v>11</v>
      </c>
      <c r="C120" s="52" t="s">
        <v>4</v>
      </c>
      <c r="D120" s="53">
        <v>4054265</v>
      </c>
      <c r="E120" s="53">
        <v>4065991</v>
      </c>
      <c r="F120" s="53">
        <v>4088129</v>
      </c>
      <c r="G120" s="52"/>
      <c r="H120" s="52"/>
      <c r="I120" s="52"/>
      <c r="J120" s="52"/>
      <c r="K120" s="52"/>
      <c r="L120" s="52"/>
      <c r="M120" s="52"/>
    </row>
    <row r="121" spans="1:13" s="54" customFormat="1">
      <c r="A121" s="51"/>
      <c r="B121" s="52">
        <v>31</v>
      </c>
      <c r="C121" s="52" t="s">
        <v>18</v>
      </c>
      <c r="D121" s="53">
        <v>133398</v>
      </c>
      <c r="E121" s="53">
        <v>133398</v>
      </c>
      <c r="F121" s="53">
        <v>133398</v>
      </c>
      <c r="G121" s="52"/>
      <c r="H121" s="52"/>
      <c r="I121" s="52"/>
      <c r="J121" s="52"/>
      <c r="K121" s="52"/>
      <c r="L121" s="52"/>
      <c r="M121" s="52"/>
    </row>
    <row r="122" spans="1:13" s="54" customFormat="1">
      <c r="A122" s="51"/>
      <c r="B122" s="52">
        <v>51</v>
      </c>
      <c r="C122" s="52" t="s">
        <v>22</v>
      </c>
      <c r="D122" s="53">
        <v>66800</v>
      </c>
      <c r="E122" s="53">
        <v>36300</v>
      </c>
      <c r="F122" s="53">
        <v>23800</v>
      </c>
      <c r="G122" s="52"/>
      <c r="H122" s="52"/>
      <c r="I122" s="52"/>
      <c r="J122" s="52"/>
      <c r="K122" s="52"/>
      <c r="L122" s="52"/>
      <c r="M122" s="52"/>
    </row>
    <row r="123" spans="1:13" s="54" customFormat="1">
      <c r="A123" s="51"/>
      <c r="B123" s="52">
        <v>52</v>
      </c>
      <c r="C123" s="52" t="s">
        <v>25</v>
      </c>
      <c r="D123" s="53">
        <v>171130</v>
      </c>
      <c r="E123" s="53">
        <v>90002</v>
      </c>
      <c r="F123" s="53">
        <v>5243</v>
      </c>
      <c r="G123" s="52"/>
      <c r="H123" s="52"/>
      <c r="I123" s="52"/>
      <c r="J123" s="52"/>
      <c r="K123" s="52"/>
      <c r="L123" s="52"/>
      <c r="M123" s="52"/>
    </row>
    <row r="124" spans="1:13" s="54" customFormat="1">
      <c r="A124" s="51"/>
      <c r="B124" s="52">
        <v>61</v>
      </c>
      <c r="C124" s="52" t="s">
        <v>26</v>
      </c>
      <c r="D124" s="53">
        <v>57280</v>
      </c>
      <c r="E124" s="53"/>
      <c r="F124" s="53"/>
      <c r="G124" s="52"/>
      <c r="H124" s="52"/>
      <c r="I124" s="52"/>
      <c r="J124" s="52"/>
      <c r="K124" s="52"/>
      <c r="L124" s="52"/>
      <c r="M124" s="52"/>
    </row>
    <row r="125" spans="1:13" s="54" customFormat="1">
      <c r="A125" s="51"/>
      <c r="B125" s="52">
        <v>581</v>
      </c>
      <c r="C125" s="52" t="s">
        <v>38</v>
      </c>
      <c r="D125" s="53">
        <v>260620.2824679862</v>
      </c>
      <c r="E125" s="53">
        <v>260620.2824679862</v>
      </c>
      <c r="F125" s="53">
        <v>260620.2824679862</v>
      </c>
      <c r="G125" s="52"/>
      <c r="H125" s="52"/>
      <c r="I125" s="52"/>
      <c r="J125" s="52"/>
      <c r="K125" s="52"/>
      <c r="L125" s="52"/>
      <c r="M125" s="52"/>
    </row>
    <row r="126" spans="1:13" s="54" customFormat="1" ht="30">
      <c r="A126" s="51" t="s">
        <v>422</v>
      </c>
      <c r="B126" s="52">
        <v>11</v>
      </c>
      <c r="C126" s="52" t="s">
        <v>4</v>
      </c>
      <c r="D126" s="53">
        <v>1479285</v>
      </c>
      <c r="E126" s="53">
        <v>1531110</v>
      </c>
      <c r="F126" s="53">
        <v>1532487</v>
      </c>
      <c r="G126" s="52"/>
      <c r="H126" s="52"/>
      <c r="I126" s="52"/>
      <c r="J126" s="52"/>
      <c r="K126" s="52"/>
      <c r="L126" s="52"/>
      <c r="M126" s="52"/>
    </row>
    <row r="127" spans="1:13" s="54" customFormat="1">
      <c r="A127" s="51"/>
      <c r="B127" s="52">
        <v>31</v>
      </c>
      <c r="C127" s="52" t="s">
        <v>18</v>
      </c>
      <c r="D127" s="53">
        <v>2900</v>
      </c>
      <c r="E127" s="53">
        <v>3300</v>
      </c>
      <c r="F127" s="53">
        <v>3300</v>
      </c>
      <c r="G127" s="52"/>
      <c r="H127" s="52"/>
      <c r="I127" s="52"/>
      <c r="J127" s="52"/>
      <c r="K127" s="52"/>
      <c r="L127" s="52"/>
      <c r="M127" s="53"/>
    </row>
    <row r="128" spans="1:13" s="54" customFormat="1">
      <c r="A128" s="51"/>
      <c r="B128" s="52">
        <v>51</v>
      </c>
      <c r="C128" s="52" t="s">
        <v>22</v>
      </c>
      <c r="D128" s="53">
        <v>172500</v>
      </c>
      <c r="E128" s="53">
        <v>45000</v>
      </c>
      <c r="F128" s="53">
        <v>45000</v>
      </c>
    </row>
    <row r="129" spans="1:6" s="54" customFormat="1">
      <c r="A129" s="51"/>
      <c r="B129" s="52">
        <v>52</v>
      </c>
      <c r="C129" s="52" t="s">
        <v>25</v>
      </c>
      <c r="D129" s="53">
        <v>43634</v>
      </c>
      <c r="E129" s="53">
        <v>24000</v>
      </c>
      <c r="F129" s="53">
        <v>0</v>
      </c>
    </row>
    <row r="130" spans="1:6" s="54" customFormat="1">
      <c r="A130" s="51"/>
      <c r="B130" s="52">
        <v>61</v>
      </c>
      <c r="C130" s="52" t="s">
        <v>26</v>
      </c>
      <c r="D130" s="53">
        <v>21402</v>
      </c>
      <c r="E130" s="53">
        <v>0</v>
      </c>
      <c r="F130" s="53">
        <v>0</v>
      </c>
    </row>
    <row r="131" spans="1:6" s="54" customFormat="1">
      <c r="A131" s="51"/>
      <c r="B131" s="52">
        <v>581</v>
      </c>
      <c r="C131" s="52" t="s">
        <v>38</v>
      </c>
      <c r="D131" s="53">
        <v>106062.61212646287</v>
      </c>
      <c r="E131" s="53">
        <v>106062.61212646287</v>
      </c>
      <c r="F131" s="53">
        <v>106062.61212646287</v>
      </c>
    </row>
    <row r="132" spans="1:6" s="54" customFormat="1" ht="30">
      <c r="A132" s="51" t="s">
        <v>423</v>
      </c>
      <c r="B132" s="52">
        <v>11</v>
      </c>
      <c r="C132" s="52" t="s">
        <v>4</v>
      </c>
      <c r="D132" s="53">
        <v>1281103</v>
      </c>
      <c r="E132" s="53">
        <v>1286696</v>
      </c>
      <c r="F132" s="53">
        <v>1296067</v>
      </c>
    </row>
    <row r="133" spans="1:6" s="54" customFormat="1">
      <c r="A133" s="51"/>
      <c r="B133" s="52">
        <v>31</v>
      </c>
      <c r="C133" s="52" t="s">
        <v>18</v>
      </c>
      <c r="D133" s="53">
        <v>300420</v>
      </c>
      <c r="E133" s="53">
        <v>300420</v>
      </c>
      <c r="F133" s="53">
        <v>300420</v>
      </c>
    </row>
    <row r="134" spans="1:6" s="54" customFormat="1">
      <c r="A134" s="51"/>
      <c r="B134" s="52">
        <v>52</v>
      </c>
      <c r="C134" s="52" t="s">
        <v>25</v>
      </c>
      <c r="D134" s="53">
        <v>220100</v>
      </c>
      <c r="E134" s="53">
        <v>81000</v>
      </c>
      <c r="F134" s="53">
        <v>24000</v>
      </c>
    </row>
    <row r="135" spans="1:6" s="54" customFormat="1">
      <c r="A135" s="51"/>
      <c r="B135" s="52">
        <v>581</v>
      </c>
      <c r="C135" s="52" t="s">
        <v>38</v>
      </c>
      <c r="D135" s="53">
        <v>60693.912518719815</v>
      </c>
      <c r="E135" s="53">
        <v>60693.912518719815</v>
      </c>
      <c r="F135" s="53">
        <v>60693.912518719815</v>
      </c>
    </row>
    <row r="136" spans="1:6" s="54" customFormat="1" ht="30">
      <c r="A136" s="12" t="s">
        <v>398</v>
      </c>
      <c r="B136" s="13"/>
      <c r="C136" s="13"/>
      <c r="D136" s="13">
        <v>160663090.87358707</v>
      </c>
      <c r="E136" s="13">
        <v>139900624.01705277</v>
      </c>
      <c r="F136" s="13">
        <v>131266261.41583031</v>
      </c>
    </row>
    <row r="140" spans="1:6" ht="33.75">
      <c r="A140" s="14" t="s">
        <v>424</v>
      </c>
      <c r="B140" s="15"/>
      <c r="C140" s="15"/>
      <c r="D140" s="16" t="s">
        <v>124</v>
      </c>
      <c r="E140" s="16" t="s">
        <v>125</v>
      </c>
      <c r="F140" s="16" t="s">
        <v>126</v>
      </c>
    </row>
    <row r="141" spans="1:6" ht="15.75">
      <c r="A141" s="50" t="s">
        <v>425</v>
      </c>
      <c r="B141" s="17"/>
      <c r="C141" s="17"/>
      <c r="D141" s="18">
        <v>160663090</v>
      </c>
      <c r="E141" s="18">
        <v>139900626</v>
      </c>
      <c r="F141" s="18">
        <v>131266255</v>
      </c>
    </row>
    <row r="143" spans="1:6">
      <c r="D143" s="1">
        <f>+D141-D136</f>
        <v>-0.87358707189559937</v>
      </c>
      <c r="E143" s="1">
        <f t="shared" ref="E143:F143" si="0">+E141-E136</f>
        <v>1.9829472303390503</v>
      </c>
      <c r="F143" s="1">
        <f t="shared" si="0"/>
        <v>-6.4158303141593933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851"/>
  <sheetViews>
    <sheetView zoomScale="90" zoomScaleNormal="90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A105" sqref="A105:H110"/>
    </sheetView>
  </sheetViews>
  <sheetFormatPr defaultRowHeight="15"/>
  <cols>
    <col min="1" max="1" width="28.85546875" style="2" customWidth="1"/>
    <col min="2" max="2" width="12.5703125" customWidth="1"/>
    <col min="3" max="3" width="46.42578125" style="2" customWidth="1"/>
    <col min="4" max="4" width="8.140625" customWidth="1"/>
    <col min="5" max="5" width="23.85546875" style="2" customWidth="1"/>
    <col min="6" max="8" width="16.140625" customWidth="1"/>
    <col min="9" max="9" width="28.85546875" style="2" customWidth="1"/>
    <col min="10" max="10" width="8.140625" customWidth="1"/>
    <col min="11" max="11" width="23.85546875" style="2" customWidth="1"/>
    <col min="12" max="12" width="12.5703125" customWidth="1"/>
    <col min="13" max="13" width="46.42578125" style="2" customWidth="1"/>
    <col min="14" max="16" width="16.140625" customWidth="1"/>
    <col min="17" max="17" width="28.85546875" style="2" customWidth="1"/>
  </cols>
  <sheetData>
    <row r="1" spans="1:17" s="4" customFormat="1" ht="15.75">
      <c r="A1" s="11" t="s">
        <v>101</v>
      </c>
      <c r="B1" s="3"/>
      <c r="D1" s="3"/>
      <c r="E1" s="3"/>
      <c r="I1" s="3"/>
      <c r="J1" s="3"/>
      <c r="K1" s="3"/>
      <c r="L1" s="3"/>
      <c r="Q1" s="3"/>
    </row>
    <row r="2" spans="1:17" s="4" customFormat="1" ht="15.75">
      <c r="A2" s="9"/>
    </row>
    <row r="3" spans="1:17" s="4" customFormat="1" ht="15.75">
      <c r="A3" s="10" t="s">
        <v>102</v>
      </c>
      <c r="B3" s="5" t="s">
        <v>399</v>
      </c>
      <c r="C3" s="6"/>
      <c r="E3" s="6"/>
      <c r="I3" s="44"/>
      <c r="J3" s="5"/>
      <c r="K3" s="6"/>
      <c r="L3" s="6"/>
      <c r="M3" s="6"/>
      <c r="Q3" s="44"/>
    </row>
    <row r="4" spans="1:17" ht="15.75" customHeight="1">
      <c r="H4" s="20" t="s">
        <v>129</v>
      </c>
    </row>
    <row r="5" spans="1:17" ht="47.25">
      <c r="A5" s="19" t="s">
        <v>0</v>
      </c>
      <c r="B5" s="19" t="s">
        <v>130</v>
      </c>
      <c r="C5" s="19" t="s">
        <v>2</v>
      </c>
      <c r="D5" s="19" t="s">
        <v>123</v>
      </c>
      <c r="E5" s="19" t="s">
        <v>1</v>
      </c>
      <c r="F5" s="19" t="s">
        <v>426</v>
      </c>
      <c r="G5" s="19" t="s">
        <v>427</v>
      </c>
      <c r="H5" s="19" t="s">
        <v>3</v>
      </c>
      <c r="I5" s="7"/>
      <c r="J5" s="8"/>
      <c r="K5" s="7"/>
      <c r="L5" s="8"/>
      <c r="M5" s="7"/>
      <c r="N5" s="7"/>
      <c r="O5" s="7"/>
      <c r="P5" s="7"/>
      <c r="Q5" s="7"/>
    </row>
    <row r="6" spans="1:17" ht="30">
      <c r="A6" s="21" t="s">
        <v>400</v>
      </c>
      <c r="B6" s="22" t="s">
        <v>387</v>
      </c>
      <c r="C6" s="22" t="s">
        <v>388</v>
      </c>
      <c r="D6" s="22">
        <v>11</v>
      </c>
      <c r="E6" s="22" t="s">
        <v>4</v>
      </c>
      <c r="F6" s="23">
        <v>2149994</v>
      </c>
      <c r="G6" s="23">
        <v>2171288</v>
      </c>
      <c r="H6" s="23">
        <v>2180428</v>
      </c>
      <c r="N6" s="1"/>
      <c r="O6" s="1"/>
      <c r="P6" s="1"/>
    </row>
    <row r="7" spans="1:17">
      <c r="A7" s="21"/>
      <c r="B7" s="22" t="s">
        <v>393</v>
      </c>
      <c r="C7" s="22" t="s">
        <v>428</v>
      </c>
      <c r="D7" s="22">
        <v>31</v>
      </c>
      <c r="E7" s="22" t="s">
        <v>18</v>
      </c>
      <c r="F7" s="23">
        <v>51000</v>
      </c>
      <c r="G7" s="23">
        <v>54000</v>
      </c>
      <c r="H7" s="23">
        <v>58000</v>
      </c>
      <c r="N7" s="1"/>
      <c r="O7" s="1"/>
      <c r="P7" s="1"/>
    </row>
    <row r="8" spans="1:17">
      <c r="A8" s="21"/>
      <c r="B8" s="22"/>
      <c r="C8" s="22"/>
      <c r="D8" s="22">
        <v>52</v>
      </c>
      <c r="E8" s="22" t="s">
        <v>25</v>
      </c>
      <c r="F8" s="23">
        <v>4200</v>
      </c>
      <c r="G8" s="23">
        <v>0</v>
      </c>
      <c r="H8" s="23">
        <v>0</v>
      </c>
      <c r="N8" s="1"/>
      <c r="O8" s="1"/>
      <c r="P8" s="1"/>
    </row>
    <row r="9" spans="1:17">
      <c r="A9" s="21"/>
      <c r="B9" s="22" t="s">
        <v>391</v>
      </c>
      <c r="C9" s="22" t="s">
        <v>392</v>
      </c>
      <c r="D9" s="22">
        <v>581</v>
      </c>
      <c r="E9" s="22" t="s">
        <v>38</v>
      </c>
      <c r="F9" s="23">
        <v>121387.82503743963</v>
      </c>
      <c r="G9" s="23">
        <v>121387.82503743963</v>
      </c>
      <c r="H9" s="23">
        <v>121387.82503743963</v>
      </c>
      <c r="N9" s="1"/>
      <c r="O9" s="1"/>
      <c r="P9" s="1"/>
    </row>
    <row r="10" spans="1:17" ht="30">
      <c r="A10" s="21" t="s">
        <v>401</v>
      </c>
      <c r="B10" s="22" t="s">
        <v>387</v>
      </c>
      <c r="C10" s="22" t="s">
        <v>388</v>
      </c>
      <c r="D10" s="22">
        <v>11</v>
      </c>
      <c r="E10" s="22" t="s">
        <v>4</v>
      </c>
      <c r="F10" s="23">
        <v>992351</v>
      </c>
      <c r="G10" s="23">
        <v>1002968</v>
      </c>
      <c r="H10" s="23">
        <v>1006951</v>
      </c>
      <c r="N10" s="1"/>
      <c r="O10" s="1"/>
      <c r="P10" s="1"/>
    </row>
    <row r="11" spans="1:17">
      <c r="A11" s="21"/>
      <c r="B11" s="22" t="s">
        <v>393</v>
      </c>
      <c r="C11" s="22" t="s">
        <v>428</v>
      </c>
      <c r="D11" s="22">
        <v>31</v>
      </c>
      <c r="E11" s="22" t="s">
        <v>18</v>
      </c>
      <c r="F11" s="23">
        <v>4000</v>
      </c>
      <c r="G11" s="23">
        <v>6000</v>
      </c>
      <c r="H11" s="23">
        <v>6500</v>
      </c>
      <c r="N11" s="1"/>
      <c r="O11" s="1"/>
      <c r="P11" s="1"/>
    </row>
    <row r="12" spans="1:17">
      <c r="A12" s="21"/>
      <c r="B12" s="22" t="s">
        <v>391</v>
      </c>
      <c r="C12" s="22" t="s">
        <v>392</v>
      </c>
      <c r="D12" s="22">
        <v>581</v>
      </c>
      <c r="E12" s="22" t="s">
        <v>38</v>
      </c>
      <c r="F12" s="23">
        <v>53085.725742543531</v>
      </c>
      <c r="G12" s="23">
        <v>53085.725742543531</v>
      </c>
      <c r="H12" s="23">
        <v>53085.725742543531</v>
      </c>
      <c r="N12" s="1"/>
      <c r="O12" s="1"/>
      <c r="P12" s="1"/>
    </row>
    <row r="13" spans="1:17" ht="30">
      <c r="A13" s="21" t="s">
        <v>402</v>
      </c>
      <c r="B13" s="22" t="s">
        <v>117</v>
      </c>
      <c r="C13" s="22" t="s">
        <v>118</v>
      </c>
      <c r="D13" s="22">
        <v>11</v>
      </c>
      <c r="E13" s="22" t="s">
        <v>4</v>
      </c>
      <c r="F13" s="23"/>
      <c r="G13" s="23"/>
      <c r="H13" s="23"/>
      <c r="N13" s="1"/>
      <c r="O13" s="1"/>
      <c r="P13" s="1"/>
    </row>
    <row r="14" spans="1:17">
      <c r="A14" s="21"/>
      <c r="B14" s="22" t="s">
        <v>387</v>
      </c>
      <c r="C14" s="22" t="s">
        <v>388</v>
      </c>
      <c r="D14" s="22">
        <v>11</v>
      </c>
      <c r="E14" s="22" t="s">
        <v>4</v>
      </c>
      <c r="F14" s="23">
        <v>3875370</v>
      </c>
      <c r="G14" s="23">
        <v>3907546</v>
      </c>
      <c r="H14" s="23">
        <v>3926462</v>
      </c>
      <c r="N14" s="1"/>
      <c r="O14" s="1"/>
      <c r="P14" s="1"/>
    </row>
    <row r="15" spans="1:17">
      <c r="A15" s="21"/>
      <c r="B15" s="22" t="s">
        <v>389</v>
      </c>
      <c r="C15" s="22" t="s">
        <v>390</v>
      </c>
      <c r="D15" s="22">
        <v>31</v>
      </c>
      <c r="E15" s="22" t="s">
        <v>18</v>
      </c>
      <c r="F15" s="23">
        <v>538070</v>
      </c>
      <c r="G15" s="23">
        <v>547430</v>
      </c>
      <c r="H15" s="23">
        <v>575000</v>
      </c>
      <c r="N15" s="1"/>
      <c r="O15" s="1"/>
      <c r="P15" s="1"/>
    </row>
    <row r="16" spans="1:17">
      <c r="A16" s="21"/>
      <c r="B16" s="22"/>
      <c r="C16" s="22"/>
      <c r="D16" s="22">
        <v>51</v>
      </c>
      <c r="E16" s="22" t="s">
        <v>22</v>
      </c>
      <c r="F16" s="23">
        <v>327356</v>
      </c>
      <c r="G16" s="23">
        <v>181915</v>
      </c>
      <c r="H16" s="23">
        <v>158571.77000000002</v>
      </c>
      <c r="N16" s="1"/>
      <c r="O16" s="1"/>
      <c r="P16" s="1"/>
    </row>
    <row r="17" spans="1:16">
      <c r="A17" s="21"/>
      <c r="B17" s="22"/>
      <c r="C17" s="22"/>
      <c r="D17" s="22">
        <v>52</v>
      </c>
      <c r="E17" s="22" t="s">
        <v>25</v>
      </c>
      <c r="F17" s="23">
        <v>372311</v>
      </c>
      <c r="G17" s="23">
        <v>57595</v>
      </c>
      <c r="H17" s="23">
        <v>26326</v>
      </c>
      <c r="N17" s="1"/>
      <c r="O17" s="1"/>
      <c r="P17" s="1"/>
    </row>
    <row r="18" spans="1:16">
      <c r="A18" s="21"/>
      <c r="B18" s="22" t="s">
        <v>391</v>
      </c>
      <c r="C18" s="22" t="s">
        <v>392</v>
      </c>
      <c r="D18" s="22">
        <v>581</v>
      </c>
      <c r="E18" s="22" t="s">
        <v>38</v>
      </c>
      <c r="F18" s="23">
        <v>239052.83721576229</v>
      </c>
      <c r="G18" s="23">
        <v>239052.83721576229</v>
      </c>
      <c r="H18" s="23">
        <v>239052.83721576229</v>
      </c>
      <c r="N18" s="1"/>
      <c r="O18" s="1"/>
      <c r="P18" s="1"/>
    </row>
    <row r="19" spans="1:16" ht="30">
      <c r="A19" s="21" t="s">
        <v>403</v>
      </c>
      <c r="B19" s="22" t="s">
        <v>387</v>
      </c>
      <c r="C19" s="22" t="s">
        <v>388</v>
      </c>
      <c r="D19" s="22">
        <v>11</v>
      </c>
      <c r="E19" s="22" t="s">
        <v>4</v>
      </c>
      <c r="F19" s="23">
        <v>1712029</v>
      </c>
      <c r="G19" s="23">
        <v>1722907</v>
      </c>
      <c r="H19" s="23">
        <v>1734723</v>
      </c>
      <c r="N19" s="1"/>
      <c r="O19" s="1"/>
      <c r="P19" s="1"/>
    </row>
    <row r="20" spans="1:16">
      <c r="A20" s="21"/>
      <c r="B20" s="22" t="s">
        <v>393</v>
      </c>
      <c r="C20" s="22" t="s">
        <v>428</v>
      </c>
      <c r="D20" s="22">
        <v>31</v>
      </c>
      <c r="E20" s="22" t="s">
        <v>18</v>
      </c>
      <c r="F20" s="23">
        <v>302614</v>
      </c>
      <c r="G20" s="23">
        <v>315614</v>
      </c>
      <c r="H20" s="23">
        <v>315614</v>
      </c>
      <c r="N20" s="1"/>
      <c r="O20" s="1"/>
      <c r="P20" s="1"/>
    </row>
    <row r="21" spans="1:16">
      <c r="A21" s="21"/>
      <c r="B21" s="22"/>
      <c r="C21" s="22"/>
      <c r="D21" s="22">
        <v>51</v>
      </c>
      <c r="E21" s="22" t="s">
        <v>22</v>
      </c>
      <c r="F21" s="23">
        <v>152261</v>
      </c>
      <c r="G21" s="23">
        <v>133950</v>
      </c>
      <c r="H21" s="23">
        <v>133408</v>
      </c>
      <c r="N21" s="1"/>
      <c r="O21" s="1"/>
      <c r="P21" s="1"/>
    </row>
    <row r="22" spans="1:16">
      <c r="A22" s="21"/>
      <c r="B22" s="22"/>
      <c r="C22" s="22"/>
      <c r="D22" s="22">
        <v>52</v>
      </c>
      <c r="E22" s="22" t="s">
        <v>25</v>
      </c>
      <c r="F22" s="23">
        <v>99950</v>
      </c>
      <c r="G22" s="23">
        <v>13482</v>
      </c>
      <c r="H22" s="23"/>
      <c r="N22" s="1"/>
      <c r="O22" s="1"/>
      <c r="P22" s="1"/>
    </row>
    <row r="23" spans="1:16">
      <c r="A23" s="21"/>
      <c r="B23" s="22" t="s">
        <v>389</v>
      </c>
      <c r="C23" s="22" t="s">
        <v>390</v>
      </c>
      <c r="D23" s="22">
        <v>31</v>
      </c>
      <c r="E23" s="22" t="s">
        <v>18</v>
      </c>
      <c r="F23" s="23">
        <v>35700</v>
      </c>
      <c r="G23" s="23">
        <v>35700</v>
      </c>
      <c r="H23" s="23">
        <v>35700</v>
      </c>
      <c r="N23" s="1"/>
      <c r="O23" s="1"/>
      <c r="P23" s="1"/>
    </row>
    <row r="24" spans="1:16">
      <c r="A24" s="21"/>
      <c r="B24" s="22" t="s">
        <v>391</v>
      </c>
      <c r="C24" s="22" t="s">
        <v>392</v>
      </c>
      <c r="D24" s="22">
        <v>581</v>
      </c>
      <c r="E24" s="22" t="s">
        <v>38</v>
      </c>
      <c r="F24" s="23">
        <v>70413.418599304714</v>
      </c>
      <c r="G24" s="23">
        <v>70413.418599304714</v>
      </c>
      <c r="H24" s="23">
        <v>70413.418599304714</v>
      </c>
      <c r="N24" s="1"/>
      <c r="O24" s="1"/>
      <c r="P24" s="1"/>
    </row>
    <row r="25" spans="1:16" ht="30">
      <c r="A25" s="21" t="s">
        <v>404</v>
      </c>
      <c r="B25" s="22" t="s">
        <v>387</v>
      </c>
      <c r="C25" s="22" t="s">
        <v>388</v>
      </c>
      <c r="D25" s="22">
        <v>11</v>
      </c>
      <c r="E25" s="22" t="s">
        <v>4</v>
      </c>
      <c r="F25" s="23">
        <v>714113</v>
      </c>
      <c r="G25" s="23">
        <v>719500</v>
      </c>
      <c r="H25" s="23">
        <v>723228</v>
      </c>
      <c r="N25" s="1"/>
      <c r="O25" s="1"/>
      <c r="P25" s="1"/>
    </row>
    <row r="26" spans="1:16">
      <c r="A26" s="21"/>
      <c r="B26" s="22" t="s">
        <v>393</v>
      </c>
      <c r="C26" s="22" t="s">
        <v>428</v>
      </c>
      <c r="D26" s="22">
        <v>31</v>
      </c>
      <c r="E26" s="22" t="s">
        <v>18</v>
      </c>
      <c r="F26" s="23">
        <v>1163635</v>
      </c>
      <c r="G26" s="23">
        <v>1328185</v>
      </c>
      <c r="H26" s="23">
        <v>1327085</v>
      </c>
      <c r="N26" s="1"/>
      <c r="O26" s="1"/>
      <c r="P26" s="1"/>
    </row>
    <row r="27" spans="1:16">
      <c r="A27" s="21"/>
      <c r="B27" s="22"/>
      <c r="C27" s="22"/>
      <c r="D27" s="22">
        <v>52</v>
      </c>
      <c r="E27" s="22" t="s">
        <v>25</v>
      </c>
      <c r="F27" s="23">
        <v>19389</v>
      </c>
      <c r="G27" s="23">
        <v>0</v>
      </c>
      <c r="H27" s="23">
        <v>0</v>
      </c>
      <c r="N27" s="1"/>
      <c r="O27" s="1"/>
      <c r="P27" s="1"/>
    </row>
    <row r="28" spans="1:16">
      <c r="A28" s="21"/>
      <c r="B28" s="22"/>
      <c r="C28" s="22"/>
      <c r="D28" s="22">
        <v>61</v>
      </c>
      <c r="E28" s="22" t="s">
        <v>26</v>
      </c>
      <c r="F28" s="23">
        <v>35561</v>
      </c>
      <c r="G28" s="23">
        <v>0</v>
      </c>
      <c r="H28" s="23">
        <v>0</v>
      </c>
      <c r="N28" s="1"/>
      <c r="O28" s="1"/>
      <c r="P28" s="1"/>
    </row>
    <row r="29" spans="1:16">
      <c r="A29" s="21"/>
      <c r="B29" s="22" t="s">
        <v>391</v>
      </c>
      <c r="C29" s="22" t="s">
        <v>392</v>
      </c>
      <c r="D29" s="22">
        <v>581</v>
      </c>
      <c r="E29" s="22" t="s">
        <v>38</v>
      </c>
      <c r="F29" s="23">
        <v>26172.16342045509</v>
      </c>
      <c r="G29" s="23">
        <v>26172.16342045509</v>
      </c>
      <c r="H29" s="23">
        <v>26172.16342045509</v>
      </c>
      <c r="N29" s="1"/>
      <c r="O29" s="1"/>
      <c r="P29" s="1"/>
    </row>
    <row r="30" spans="1:16" ht="30">
      <c r="A30" s="21" t="s">
        <v>405</v>
      </c>
      <c r="B30" s="22" t="s">
        <v>387</v>
      </c>
      <c r="C30" s="22" t="s">
        <v>388</v>
      </c>
      <c r="D30" s="22">
        <v>11</v>
      </c>
      <c r="E30" s="22" t="s">
        <v>4</v>
      </c>
      <c r="F30" s="23">
        <v>3657209</v>
      </c>
      <c r="G30" s="23">
        <v>3668791</v>
      </c>
      <c r="H30" s="23">
        <v>3687492</v>
      </c>
      <c r="N30" s="1"/>
      <c r="O30" s="1"/>
      <c r="P30" s="1"/>
    </row>
    <row r="31" spans="1:16">
      <c r="A31" s="21"/>
      <c r="B31" s="22" t="s">
        <v>393</v>
      </c>
      <c r="C31" s="22" t="s">
        <v>428</v>
      </c>
      <c r="D31" s="22">
        <v>31</v>
      </c>
      <c r="E31" s="22" t="s">
        <v>18</v>
      </c>
      <c r="F31" s="23">
        <v>981582</v>
      </c>
      <c r="G31" s="23">
        <v>771777</v>
      </c>
      <c r="H31" s="23">
        <v>642112</v>
      </c>
      <c r="N31" s="1"/>
      <c r="O31" s="1"/>
      <c r="P31" s="1"/>
    </row>
    <row r="32" spans="1:16">
      <c r="A32" s="21"/>
      <c r="B32" s="22" t="s">
        <v>389</v>
      </c>
      <c r="C32" s="22" t="s">
        <v>390</v>
      </c>
      <c r="D32" s="22">
        <v>52</v>
      </c>
      <c r="E32" s="22" t="s">
        <v>25</v>
      </c>
      <c r="F32" s="23">
        <v>1070144</v>
      </c>
      <c r="G32" s="23">
        <v>1037035</v>
      </c>
      <c r="H32" s="23">
        <v>1033319</v>
      </c>
      <c r="N32" s="1"/>
      <c r="O32" s="1"/>
      <c r="P32" s="1"/>
    </row>
    <row r="33" spans="1:16">
      <c r="A33" s="21"/>
      <c r="B33" s="22" t="s">
        <v>391</v>
      </c>
      <c r="C33" s="22" t="s">
        <v>392</v>
      </c>
      <c r="D33" s="22">
        <v>581</v>
      </c>
      <c r="E33" s="22" t="s">
        <v>38</v>
      </c>
      <c r="F33" s="23">
        <v>195244.72983365681</v>
      </c>
      <c r="G33" s="23">
        <v>195244.72983365681</v>
      </c>
      <c r="H33" s="23">
        <v>195244.72983365681</v>
      </c>
      <c r="N33" s="1"/>
      <c r="O33" s="1"/>
      <c r="P33" s="1"/>
    </row>
    <row r="34" spans="1:16" ht="30">
      <c r="A34" s="21" t="s">
        <v>406</v>
      </c>
      <c r="B34" s="22" t="s">
        <v>55</v>
      </c>
      <c r="C34" s="22" t="s">
        <v>10</v>
      </c>
      <c r="D34" s="22">
        <v>11</v>
      </c>
      <c r="E34" s="22" t="s">
        <v>4</v>
      </c>
      <c r="F34" s="23"/>
      <c r="G34" s="23"/>
      <c r="H34" s="23"/>
      <c r="N34" s="1"/>
      <c r="O34" s="1"/>
      <c r="P34" s="1"/>
    </row>
    <row r="35" spans="1:16">
      <c r="A35" s="21"/>
      <c r="B35" s="22" t="s">
        <v>387</v>
      </c>
      <c r="C35" s="22" t="s">
        <v>388</v>
      </c>
      <c r="D35" s="22">
        <v>11</v>
      </c>
      <c r="E35" s="22" t="s">
        <v>4</v>
      </c>
      <c r="F35" s="23">
        <v>1971325</v>
      </c>
      <c r="G35" s="23">
        <v>1987425</v>
      </c>
      <c r="H35" s="23">
        <v>1999480</v>
      </c>
      <c r="N35" s="1"/>
      <c r="O35" s="1"/>
      <c r="P35" s="1"/>
    </row>
    <row r="36" spans="1:16">
      <c r="A36" s="21"/>
      <c r="B36" s="22" t="s">
        <v>393</v>
      </c>
      <c r="C36" s="22" t="s">
        <v>428</v>
      </c>
      <c r="D36" s="22">
        <v>31</v>
      </c>
      <c r="E36" s="22" t="s">
        <v>18</v>
      </c>
      <c r="F36" s="23">
        <v>509849</v>
      </c>
      <c r="G36" s="23">
        <v>433472</v>
      </c>
      <c r="H36" s="23">
        <v>433990</v>
      </c>
      <c r="N36" s="1"/>
      <c r="O36" s="1"/>
      <c r="P36" s="1"/>
    </row>
    <row r="37" spans="1:16">
      <c r="A37" s="21"/>
      <c r="B37" s="22"/>
      <c r="C37" s="22"/>
      <c r="D37" s="22">
        <v>51</v>
      </c>
      <c r="E37" s="22" t="s">
        <v>22</v>
      </c>
      <c r="F37" s="23">
        <v>51000</v>
      </c>
      <c r="G37" s="23">
        <v>4200</v>
      </c>
      <c r="H37" s="23">
        <v>5745</v>
      </c>
      <c r="N37" s="1"/>
      <c r="O37" s="1"/>
      <c r="P37" s="1"/>
    </row>
    <row r="38" spans="1:16">
      <c r="A38" s="21"/>
      <c r="B38" s="22"/>
      <c r="C38" s="22"/>
      <c r="D38" s="22">
        <v>52</v>
      </c>
      <c r="E38" s="22" t="s">
        <v>25</v>
      </c>
      <c r="F38" s="23">
        <v>7746</v>
      </c>
      <c r="G38" s="23"/>
      <c r="H38" s="23"/>
      <c r="N38" s="1"/>
      <c r="O38" s="1"/>
      <c r="P38" s="1"/>
    </row>
    <row r="39" spans="1:16">
      <c r="A39" s="21"/>
      <c r="B39" s="22"/>
      <c r="C39" s="22"/>
      <c r="D39" s="22">
        <v>61</v>
      </c>
      <c r="E39" s="22" t="s">
        <v>26</v>
      </c>
      <c r="F39" s="23">
        <v>12000</v>
      </c>
      <c r="G39" s="23">
        <v>3000</v>
      </c>
      <c r="H39" s="23">
        <v>0</v>
      </c>
      <c r="N39" s="1"/>
      <c r="O39" s="1"/>
      <c r="P39" s="1"/>
    </row>
    <row r="40" spans="1:16">
      <c r="A40" s="21"/>
      <c r="B40" s="22" t="s">
        <v>389</v>
      </c>
      <c r="C40" s="22" t="s">
        <v>390</v>
      </c>
      <c r="D40" s="22">
        <v>31</v>
      </c>
      <c r="E40" s="22" t="s">
        <v>18</v>
      </c>
      <c r="F40" s="23">
        <v>11851</v>
      </c>
      <c r="G40" s="23">
        <v>5898</v>
      </c>
      <c r="H40" s="23">
        <v>5898</v>
      </c>
      <c r="N40" s="1"/>
      <c r="O40" s="1"/>
      <c r="P40" s="1"/>
    </row>
    <row r="41" spans="1:16">
      <c r="A41" s="21"/>
      <c r="B41" s="22" t="s">
        <v>391</v>
      </c>
      <c r="C41" s="22" t="s">
        <v>392</v>
      </c>
      <c r="D41" s="22">
        <v>581</v>
      </c>
      <c r="E41" s="22" t="s">
        <v>38</v>
      </c>
      <c r="F41" s="23">
        <v>109559.47103269649</v>
      </c>
      <c r="G41" s="23">
        <v>109559.47103269649</v>
      </c>
      <c r="H41" s="23">
        <v>109559.47103269649</v>
      </c>
      <c r="N41" s="1"/>
      <c r="O41" s="1"/>
      <c r="P41" s="1"/>
    </row>
    <row r="42" spans="1:16" ht="30">
      <c r="A42" s="21" t="s">
        <v>407</v>
      </c>
      <c r="B42" s="22" t="s">
        <v>52</v>
      </c>
      <c r="C42" s="22" t="s">
        <v>52</v>
      </c>
      <c r="D42" s="22">
        <v>52</v>
      </c>
      <c r="E42" s="22" t="s">
        <v>25</v>
      </c>
      <c r="F42" s="23"/>
      <c r="G42" s="23"/>
      <c r="H42" s="23"/>
      <c r="N42" s="1"/>
      <c r="O42" s="1"/>
      <c r="P42" s="1"/>
    </row>
    <row r="43" spans="1:16">
      <c r="A43" s="21"/>
      <c r="B43" s="22" t="s">
        <v>387</v>
      </c>
      <c r="C43" s="22" t="s">
        <v>388</v>
      </c>
      <c r="D43" s="22">
        <v>11</v>
      </c>
      <c r="E43" s="22" t="s">
        <v>4</v>
      </c>
      <c r="F43" s="23">
        <v>853794</v>
      </c>
      <c r="G43" s="23">
        <v>859232</v>
      </c>
      <c r="H43" s="23">
        <v>863084</v>
      </c>
      <c r="N43" s="1"/>
      <c r="O43" s="1"/>
      <c r="P43" s="1"/>
    </row>
    <row r="44" spans="1:16">
      <c r="A44" s="21"/>
      <c r="B44" s="22" t="s">
        <v>393</v>
      </c>
      <c r="C44" s="22" t="s">
        <v>428</v>
      </c>
      <c r="D44" s="22">
        <v>31</v>
      </c>
      <c r="E44" s="22" t="s">
        <v>18</v>
      </c>
      <c r="F44" s="23">
        <v>10000</v>
      </c>
      <c r="G44" s="23">
        <v>10000</v>
      </c>
      <c r="H44" s="23">
        <v>10000</v>
      </c>
      <c r="N44" s="1"/>
      <c r="O44" s="1"/>
      <c r="P44" s="1"/>
    </row>
    <row r="45" spans="1:16">
      <c r="A45" s="21"/>
      <c r="B45" s="22" t="s">
        <v>389</v>
      </c>
      <c r="C45" s="22" t="s">
        <v>390</v>
      </c>
      <c r="D45" s="22">
        <v>52</v>
      </c>
      <c r="E45" s="22" t="s">
        <v>25</v>
      </c>
      <c r="F45" s="23">
        <v>99176</v>
      </c>
      <c r="G45" s="23">
        <v>99176</v>
      </c>
      <c r="H45" s="23">
        <v>92626</v>
      </c>
      <c r="N45" s="1"/>
      <c r="O45" s="1"/>
      <c r="P45" s="1"/>
    </row>
    <row r="46" spans="1:16">
      <c r="A46" s="21"/>
      <c r="B46" s="22" t="s">
        <v>391</v>
      </c>
      <c r="C46" s="22" t="s">
        <v>392</v>
      </c>
      <c r="D46" s="22">
        <v>581</v>
      </c>
      <c r="E46" s="22" t="s">
        <v>38</v>
      </c>
      <c r="F46" s="23">
        <v>144260.32597011919</v>
      </c>
      <c r="G46" s="23">
        <v>144260.32597011919</v>
      </c>
      <c r="H46" s="23">
        <v>144260.32597011919</v>
      </c>
      <c r="N46" s="1"/>
      <c r="O46" s="1"/>
      <c r="P46" s="1"/>
    </row>
    <row r="47" spans="1:16" ht="30">
      <c r="A47" s="21" t="s">
        <v>408</v>
      </c>
      <c r="B47" s="22" t="s">
        <v>387</v>
      </c>
      <c r="C47" s="22" t="s">
        <v>388</v>
      </c>
      <c r="D47" s="22">
        <v>11</v>
      </c>
      <c r="E47" s="22" t="s">
        <v>4</v>
      </c>
      <c r="F47" s="23">
        <v>1722546</v>
      </c>
      <c r="G47" s="23">
        <v>1733427</v>
      </c>
      <c r="H47" s="23">
        <v>1740120</v>
      </c>
      <c r="N47" s="1"/>
      <c r="O47" s="1"/>
      <c r="P47" s="1"/>
    </row>
    <row r="48" spans="1:16">
      <c r="A48" s="21"/>
      <c r="B48" s="22" t="s">
        <v>389</v>
      </c>
      <c r="C48" s="22" t="s">
        <v>390</v>
      </c>
      <c r="D48" s="22">
        <v>31</v>
      </c>
      <c r="E48" s="22" t="s">
        <v>18</v>
      </c>
      <c r="F48" s="23">
        <v>571686</v>
      </c>
      <c r="G48" s="23">
        <v>572952</v>
      </c>
      <c r="H48" s="23">
        <v>177952</v>
      </c>
      <c r="N48" s="1"/>
      <c r="O48" s="1"/>
      <c r="P48" s="1"/>
    </row>
    <row r="49" spans="1:16">
      <c r="A49" s="21"/>
      <c r="B49" s="22"/>
      <c r="C49" s="22"/>
      <c r="D49" s="22">
        <v>52</v>
      </c>
      <c r="E49" s="22" t="s">
        <v>25</v>
      </c>
      <c r="F49" s="23">
        <v>68366</v>
      </c>
      <c r="G49" s="23">
        <v>27100</v>
      </c>
      <c r="H49" s="23">
        <v>8100</v>
      </c>
      <c r="I49" s="22"/>
      <c r="J49" s="22"/>
      <c r="K49" s="22"/>
      <c r="L49" s="22"/>
      <c r="M49" s="22"/>
      <c r="N49" s="1"/>
      <c r="O49" s="1"/>
      <c r="P49" s="1"/>
    </row>
    <row r="50" spans="1:16">
      <c r="A50" s="21"/>
      <c r="B50" s="22"/>
      <c r="C50" s="22"/>
      <c r="D50" s="22">
        <v>61</v>
      </c>
      <c r="E50" s="22" t="s">
        <v>26</v>
      </c>
      <c r="F50" s="23">
        <v>1790</v>
      </c>
      <c r="G50" s="23">
        <v>1790</v>
      </c>
      <c r="H50" s="23">
        <v>1790</v>
      </c>
      <c r="I50" s="22"/>
      <c r="J50" s="22"/>
      <c r="K50" s="22"/>
      <c r="L50" s="22"/>
      <c r="M50" s="22"/>
      <c r="N50" s="1"/>
      <c r="O50" s="1"/>
      <c r="P50" s="1"/>
    </row>
    <row r="51" spans="1:16">
      <c r="A51" s="21"/>
      <c r="B51" s="22" t="s">
        <v>391</v>
      </c>
      <c r="C51" s="22" t="s">
        <v>392</v>
      </c>
      <c r="D51" s="22">
        <v>581</v>
      </c>
      <c r="E51" s="22" t="s">
        <v>38</v>
      </c>
      <c r="F51" s="23">
        <v>78957.735005376366</v>
      </c>
      <c r="G51" s="23">
        <v>78957.735005376366</v>
      </c>
      <c r="H51" s="23">
        <v>78957.735005376366</v>
      </c>
      <c r="I51" s="22"/>
      <c r="J51" s="22"/>
      <c r="K51" s="22"/>
      <c r="L51" s="22"/>
      <c r="M51" s="22"/>
      <c r="N51" s="1"/>
      <c r="O51" s="1"/>
      <c r="P51" s="1"/>
    </row>
    <row r="52" spans="1:16" ht="45">
      <c r="A52" s="21" t="s">
        <v>409</v>
      </c>
      <c r="B52" s="22" t="s">
        <v>387</v>
      </c>
      <c r="C52" s="22" t="s">
        <v>388</v>
      </c>
      <c r="D52" s="22">
        <v>11</v>
      </c>
      <c r="E52" s="22" t="s">
        <v>4</v>
      </c>
      <c r="F52" s="23">
        <v>5650691</v>
      </c>
      <c r="G52" s="23">
        <v>5673253</v>
      </c>
      <c r="H52" s="23">
        <v>5698890</v>
      </c>
      <c r="I52" s="22"/>
      <c r="J52" s="22"/>
      <c r="K52" s="22"/>
      <c r="L52" s="22"/>
      <c r="M52" s="22"/>
      <c r="N52" s="1"/>
      <c r="O52" s="1"/>
      <c r="P52" s="1"/>
    </row>
    <row r="53" spans="1:16">
      <c r="A53" s="21"/>
      <c r="B53" s="22" t="s">
        <v>393</v>
      </c>
      <c r="C53" s="22" t="s">
        <v>428</v>
      </c>
      <c r="D53" s="22">
        <v>31</v>
      </c>
      <c r="E53" s="22" t="s">
        <v>18</v>
      </c>
      <c r="F53" s="23">
        <v>2120000</v>
      </c>
      <c r="G53" s="23">
        <v>2120000</v>
      </c>
      <c r="H53" s="23">
        <v>2160000</v>
      </c>
      <c r="I53" s="22"/>
      <c r="J53" s="22"/>
      <c r="K53" s="22"/>
      <c r="L53" s="22"/>
      <c r="M53" s="22"/>
      <c r="N53" s="1"/>
      <c r="O53" s="1"/>
      <c r="P53" s="1"/>
    </row>
    <row r="54" spans="1:16">
      <c r="A54" s="21"/>
      <c r="B54" s="22"/>
      <c r="C54" s="22"/>
      <c r="D54" s="22">
        <v>43</v>
      </c>
      <c r="E54" s="22" t="s">
        <v>21</v>
      </c>
      <c r="F54" s="23">
        <v>5000</v>
      </c>
      <c r="G54" s="23">
        <v>3000</v>
      </c>
      <c r="H54" s="23">
        <v>3000</v>
      </c>
      <c r="I54" s="22"/>
      <c r="J54" s="22"/>
      <c r="K54" s="22"/>
      <c r="L54" s="22"/>
      <c r="M54" s="22"/>
      <c r="N54" s="1"/>
      <c r="O54" s="1"/>
      <c r="P54" s="1"/>
    </row>
    <row r="55" spans="1:16">
      <c r="A55" s="21"/>
      <c r="B55" s="22"/>
      <c r="C55" s="22"/>
      <c r="D55" s="22">
        <v>51</v>
      </c>
      <c r="E55" s="22" t="s">
        <v>22</v>
      </c>
      <c r="F55" s="23">
        <v>625850</v>
      </c>
      <c r="G55" s="23">
        <v>295050</v>
      </c>
      <c r="H55" s="23">
        <v>198100</v>
      </c>
      <c r="I55" s="22"/>
      <c r="J55" s="22"/>
      <c r="K55" s="22"/>
      <c r="L55" s="22"/>
      <c r="M55" s="22"/>
      <c r="N55" s="1"/>
      <c r="O55" s="1"/>
      <c r="P55" s="1"/>
    </row>
    <row r="56" spans="1:16">
      <c r="A56" s="21"/>
      <c r="B56" s="22"/>
      <c r="C56" s="22"/>
      <c r="D56" s="22">
        <v>52</v>
      </c>
      <c r="E56" s="22" t="s">
        <v>25</v>
      </c>
      <c r="F56" s="23">
        <v>466024</v>
      </c>
      <c r="G56" s="23">
        <v>275294</v>
      </c>
      <c r="H56" s="23">
        <v>151640</v>
      </c>
      <c r="I56" s="22"/>
      <c r="J56" s="22"/>
      <c r="K56" s="22"/>
      <c r="L56" s="22"/>
      <c r="M56" s="22"/>
      <c r="N56" s="1"/>
      <c r="O56" s="1"/>
      <c r="P56" s="1"/>
    </row>
    <row r="57" spans="1:16">
      <c r="A57" s="21"/>
      <c r="B57" s="22"/>
      <c r="C57" s="22"/>
      <c r="D57" s="22">
        <v>61</v>
      </c>
      <c r="E57" s="22" t="s">
        <v>26</v>
      </c>
      <c r="F57" s="23">
        <v>162000</v>
      </c>
      <c r="G57" s="23">
        <v>18000</v>
      </c>
      <c r="H57" s="23">
        <v>0</v>
      </c>
      <c r="I57" s="22"/>
      <c r="J57" s="22"/>
      <c r="K57" s="22"/>
      <c r="L57" s="22"/>
      <c r="M57" s="22"/>
      <c r="N57" s="1"/>
      <c r="O57" s="1"/>
      <c r="P57" s="1"/>
    </row>
    <row r="58" spans="1:16">
      <c r="A58" s="21"/>
      <c r="B58" s="22" t="s">
        <v>391</v>
      </c>
      <c r="C58" s="22" t="s">
        <v>392</v>
      </c>
      <c r="D58" s="22">
        <v>12</v>
      </c>
      <c r="E58" s="22" t="s">
        <v>15</v>
      </c>
      <c r="F58" s="23">
        <v>127714.65</v>
      </c>
      <c r="G58" s="23"/>
      <c r="H58" s="23"/>
      <c r="I58" s="22"/>
      <c r="J58" s="22"/>
      <c r="K58" s="22"/>
      <c r="L58" s="22"/>
      <c r="M58" s="22"/>
      <c r="N58" s="1"/>
      <c r="O58" s="1"/>
      <c r="P58" s="1"/>
    </row>
    <row r="59" spans="1:16">
      <c r="A59" s="21"/>
      <c r="B59" s="22"/>
      <c r="C59" s="22"/>
      <c r="D59" s="22">
        <v>563</v>
      </c>
      <c r="E59" s="22" t="s">
        <v>43</v>
      </c>
      <c r="F59" s="23">
        <v>723716.35</v>
      </c>
      <c r="G59" s="23"/>
      <c r="H59" s="23"/>
      <c r="I59" s="22"/>
      <c r="J59" s="22"/>
      <c r="K59" s="22"/>
      <c r="L59" s="22"/>
      <c r="M59" s="22"/>
      <c r="N59" s="1"/>
      <c r="O59" s="1"/>
      <c r="P59" s="1"/>
    </row>
    <row r="60" spans="1:16">
      <c r="A60" s="21"/>
      <c r="B60" s="22"/>
      <c r="C60" s="22"/>
      <c r="D60" s="22">
        <v>581</v>
      </c>
      <c r="E60" s="22" t="s">
        <v>38</v>
      </c>
      <c r="F60" s="23">
        <v>394510.43137167877</v>
      </c>
      <c r="G60" s="23">
        <v>394510.43137167877</v>
      </c>
      <c r="H60" s="23">
        <v>394510.43137167877</v>
      </c>
      <c r="I60" s="22"/>
      <c r="J60" s="22"/>
      <c r="K60" s="22"/>
      <c r="L60" s="22"/>
      <c r="M60" s="22"/>
      <c r="N60" s="1"/>
      <c r="O60" s="1"/>
      <c r="P60" s="1"/>
    </row>
    <row r="61" spans="1:16">
      <c r="A61" s="21"/>
      <c r="B61" s="22" t="s">
        <v>115</v>
      </c>
      <c r="C61" s="22" t="s">
        <v>42</v>
      </c>
      <c r="D61" s="22">
        <v>11</v>
      </c>
      <c r="E61" s="22" t="s">
        <v>4</v>
      </c>
      <c r="F61" s="23">
        <v>86679</v>
      </c>
      <c r="G61" s="23">
        <v>172579</v>
      </c>
      <c r="H61" s="23">
        <v>98338</v>
      </c>
      <c r="I61" s="22"/>
      <c r="J61" s="22"/>
      <c r="K61" s="22"/>
      <c r="L61" s="22"/>
      <c r="M61" s="22"/>
      <c r="N61" s="1"/>
      <c r="O61" s="1"/>
      <c r="P61" s="1"/>
    </row>
    <row r="62" spans="1:16" ht="30">
      <c r="A62" s="21" t="s">
        <v>410</v>
      </c>
      <c r="B62" s="22" t="s">
        <v>387</v>
      </c>
      <c r="C62" s="22" t="s">
        <v>388</v>
      </c>
      <c r="D62" s="22">
        <v>11</v>
      </c>
      <c r="E62" s="22" t="s">
        <v>4</v>
      </c>
      <c r="F62" s="23">
        <v>2117047</v>
      </c>
      <c r="G62" s="23">
        <v>2138330</v>
      </c>
      <c r="H62" s="23">
        <v>2145387</v>
      </c>
      <c r="I62" s="22"/>
      <c r="J62" s="22"/>
      <c r="K62" s="22"/>
      <c r="L62" s="22"/>
      <c r="M62" s="22"/>
      <c r="N62" s="1"/>
      <c r="O62" s="1"/>
      <c r="P62" s="1"/>
    </row>
    <row r="63" spans="1:16">
      <c r="A63" s="21"/>
      <c r="B63" s="22" t="s">
        <v>389</v>
      </c>
      <c r="C63" s="22" t="s">
        <v>390</v>
      </c>
      <c r="D63" s="22">
        <v>31</v>
      </c>
      <c r="E63" s="22" t="s">
        <v>18</v>
      </c>
      <c r="F63" s="23">
        <v>584915</v>
      </c>
      <c r="G63" s="23">
        <v>584915</v>
      </c>
      <c r="H63" s="23">
        <v>602310</v>
      </c>
      <c r="I63" s="22"/>
      <c r="J63" s="22"/>
      <c r="K63" s="22"/>
      <c r="L63" s="22"/>
      <c r="M63" s="22"/>
      <c r="N63" s="1"/>
      <c r="O63" s="1"/>
      <c r="P63" s="1"/>
    </row>
    <row r="64" spans="1:16">
      <c r="A64" s="21"/>
      <c r="B64" s="22"/>
      <c r="C64" s="22"/>
      <c r="D64" s="22">
        <v>51</v>
      </c>
      <c r="E64" s="22" t="s">
        <v>22</v>
      </c>
      <c r="F64" s="23">
        <v>219383</v>
      </c>
      <c r="G64" s="23">
        <v>205415</v>
      </c>
      <c r="H64" s="23">
        <v>140915</v>
      </c>
      <c r="I64" s="22"/>
      <c r="J64" s="22"/>
      <c r="K64" s="22"/>
      <c r="L64" s="22"/>
      <c r="M64" s="23"/>
      <c r="N64" s="1"/>
      <c r="O64" s="1"/>
      <c r="P64" s="1"/>
    </row>
    <row r="65" spans="1:16">
      <c r="A65" s="21"/>
      <c r="B65" s="22"/>
      <c r="C65" s="22"/>
      <c r="D65" s="22">
        <v>52</v>
      </c>
      <c r="E65" s="22" t="s">
        <v>25</v>
      </c>
      <c r="F65" s="23">
        <v>643340</v>
      </c>
      <c r="G65" s="23">
        <v>487944</v>
      </c>
      <c r="H65" s="23">
        <v>432994</v>
      </c>
      <c r="N65" s="1"/>
      <c r="O65" s="1"/>
      <c r="P65" s="1"/>
    </row>
    <row r="66" spans="1:16">
      <c r="A66" s="21"/>
      <c r="B66" s="22"/>
      <c r="C66" s="22"/>
      <c r="D66" s="22">
        <v>61</v>
      </c>
      <c r="E66" s="22" t="s">
        <v>26</v>
      </c>
      <c r="F66" s="23">
        <v>7830</v>
      </c>
      <c r="G66" s="23">
        <v>8000</v>
      </c>
      <c r="H66" s="23">
        <v>8500</v>
      </c>
      <c r="N66" s="1"/>
      <c r="O66" s="1"/>
      <c r="P66" s="1"/>
    </row>
    <row r="67" spans="1:16">
      <c r="A67" s="21"/>
      <c r="B67" s="22" t="s">
        <v>391</v>
      </c>
      <c r="C67" s="22" t="s">
        <v>392</v>
      </c>
      <c r="D67" s="22">
        <v>581</v>
      </c>
      <c r="E67" s="22" t="s">
        <v>38</v>
      </c>
      <c r="F67" s="23">
        <v>154564.63496798484</v>
      </c>
      <c r="G67" s="23">
        <v>154564.63496798484</v>
      </c>
      <c r="H67" s="23">
        <v>154564.63496798484</v>
      </c>
      <c r="N67" s="1"/>
      <c r="O67" s="1"/>
      <c r="P67" s="1"/>
    </row>
    <row r="68" spans="1:16">
      <c r="A68" s="21" t="s">
        <v>411</v>
      </c>
      <c r="B68" s="22" t="s">
        <v>387</v>
      </c>
      <c r="C68" s="22" t="s">
        <v>388</v>
      </c>
      <c r="D68" s="22">
        <v>11</v>
      </c>
      <c r="E68" s="22" t="s">
        <v>4</v>
      </c>
      <c r="F68" s="23">
        <v>3032073</v>
      </c>
      <c r="G68" s="23">
        <v>3048558</v>
      </c>
      <c r="H68" s="23">
        <v>3066701</v>
      </c>
      <c r="N68" s="1"/>
      <c r="O68" s="1"/>
      <c r="P68" s="1"/>
    </row>
    <row r="69" spans="1:16">
      <c r="A69" s="21"/>
      <c r="B69" s="22" t="s">
        <v>389</v>
      </c>
      <c r="C69" s="22" t="s">
        <v>390</v>
      </c>
      <c r="D69" s="22">
        <v>31</v>
      </c>
      <c r="E69" s="22" t="s">
        <v>18</v>
      </c>
      <c r="F69" s="23">
        <v>49000</v>
      </c>
      <c r="G69" s="23">
        <v>50000</v>
      </c>
      <c r="H69" s="23">
        <v>59254</v>
      </c>
      <c r="N69" s="1"/>
      <c r="O69" s="1"/>
      <c r="P69" s="1"/>
    </row>
    <row r="70" spans="1:16">
      <c r="A70" s="21"/>
      <c r="B70" s="22"/>
      <c r="C70" s="22"/>
      <c r="D70" s="22">
        <v>51</v>
      </c>
      <c r="E70" s="22" t="s">
        <v>22</v>
      </c>
      <c r="F70" s="23">
        <v>158469</v>
      </c>
      <c r="G70" s="23">
        <v>121228</v>
      </c>
      <c r="H70" s="23">
        <v>14872</v>
      </c>
      <c r="N70" s="1"/>
      <c r="O70" s="1"/>
      <c r="P70" s="1"/>
    </row>
    <row r="71" spans="1:16">
      <c r="A71" s="21"/>
      <c r="B71" s="22"/>
      <c r="C71" s="22"/>
      <c r="D71" s="22">
        <v>52</v>
      </c>
      <c r="E71" s="22" t="s">
        <v>25</v>
      </c>
      <c r="F71" s="23">
        <v>735262</v>
      </c>
      <c r="G71" s="23">
        <v>360928</v>
      </c>
      <c r="H71" s="23">
        <v>42825</v>
      </c>
      <c r="N71" s="1"/>
      <c r="O71" s="1"/>
      <c r="P71" s="1"/>
    </row>
    <row r="72" spans="1:16">
      <c r="A72" s="21"/>
      <c r="B72" s="22"/>
      <c r="C72" s="22"/>
      <c r="D72" s="22">
        <v>71</v>
      </c>
      <c r="E72" s="22" t="s">
        <v>49</v>
      </c>
      <c r="F72" s="23">
        <v>250</v>
      </c>
      <c r="G72" s="23">
        <v>250</v>
      </c>
      <c r="H72" s="23">
        <v>250</v>
      </c>
      <c r="N72" s="1"/>
      <c r="O72" s="1"/>
      <c r="P72" s="1"/>
    </row>
    <row r="73" spans="1:16">
      <c r="A73" s="21"/>
      <c r="B73" s="22" t="s">
        <v>391</v>
      </c>
      <c r="C73" s="22" t="s">
        <v>392</v>
      </c>
      <c r="D73" s="22">
        <v>12</v>
      </c>
      <c r="E73" s="22" t="s">
        <v>15</v>
      </c>
      <c r="F73" s="23">
        <v>42373.17</v>
      </c>
      <c r="G73" s="23"/>
      <c r="H73" s="23"/>
      <c r="N73" s="1"/>
      <c r="O73" s="1"/>
      <c r="P73" s="1"/>
    </row>
    <row r="74" spans="1:16">
      <c r="A74" s="21"/>
      <c r="B74" s="22"/>
      <c r="C74" s="22"/>
      <c r="D74" s="22">
        <v>563</v>
      </c>
      <c r="E74" s="22" t="s">
        <v>43</v>
      </c>
      <c r="F74" s="23">
        <v>240114.63</v>
      </c>
      <c r="G74" s="23"/>
      <c r="H74" s="23"/>
      <c r="N74" s="1"/>
      <c r="O74" s="1"/>
      <c r="P74" s="1"/>
    </row>
    <row r="75" spans="1:16">
      <c r="A75" s="21"/>
      <c r="B75" s="22"/>
      <c r="C75" s="22"/>
      <c r="D75" s="22">
        <v>581</v>
      </c>
      <c r="E75" s="22" t="s">
        <v>38</v>
      </c>
      <c r="F75" s="23">
        <v>290832.42616753344</v>
      </c>
      <c r="G75" s="23">
        <v>290832.42616753344</v>
      </c>
      <c r="H75" s="23">
        <v>290832.42616753344</v>
      </c>
      <c r="N75" s="1"/>
      <c r="O75" s="1"/>
      <c r="P75" s="1"/>
    </row>
    <row r="76" spans="1:16" ht="30">
      <c r="A76" s="21" t="s">
        <v>412</v>
      </c>
      <c r="B76" s="22" t="s">
        <v>387</v>
      </c>
      <c r="C76" s="22" t="s">
        <v>388</v>
      </c>
      <c r="D76" s="22">
        <v>11</v>
      </c>
      <c r="E76" s="22" t="s">
        <v>4</v>
      </c>
      <c r="F76" s="23">
        <v>2033413</v>
      </c>
      <c r="G76" s="23">
        <v>2044407</v>
      </c>
      <c r="H76" s="23">
        <v>2053433</v>
      </c>
      <c r="N76" s="1"/>
      <c r="O76" s="1"/>
      <c r="P76" s="1"/>
    </row>
    <row r="77" spans="1:16">
      <c r="A77" s="21"/>
      <c r="B77" s="22" t="s">
        <v>393</v>
      </c>
      <c r="C77" s="22" t="s">
        <v>428</v>
      </c>
      <c r="D77" s="22">
        <v>31</v>
      </c>
      <c r="E77" s="22" t="s">
        <v>18</v>
      </c>
      <c r="F77" s="23">
        <v>13734648</v>
      </c>
      <c r="G77" s="23">
        <v>13753338</v>
      </c>
      <c r="H77" s="23">
        <v>13719863</v>
      </c>
      <c r="N77" s="1"/>
      <c r="O77" s="1"/>
      <c r="P77" s="1"/>
    </row>
    <row r="78" spans="1:16">
      <c r="A78" s="21"/>
      <c r="B78" s="22"/>
      <c r="C78" s="22"/>
      <c r="D78" s="22">
        <v>51</v>
      </c>
      <c r="E78" s="22" t="s">
        <v>22</v>
      </c>
      <c r="F78" s="23">
        <v>65275</v>
      </c>
      <c r="G78" s="23">
        <v>85285</v>
      </c>
      <c r="H78" s="23">
        <v>28060</v>
      </c>
      <c r="N78" s="1"/>
      <c r="O78" s="1"/>
      <c r="P78" s="1"/>
    </row>
    <row r="79" spans="1:16">
      <c r="A79" s="21"/>
      <c r="B79" s="22"/>
      <c r="C79" s="22"/>
      <c r="D79" s="22">
        <v>52</v>
      </c>
      <c r="E79" s="22" t="s">
        <v>25</v>
      </c>
      <c r="F79" s="23">
        <v>321500</v>
      </c>
      <c r="G79" s="23">
        <v>302800</v>
      </c>
      <c r="H79" s="23">
        <v>303500</v>
      </c>
      <c r="N79" s="1"/>
      <c r="O79" s="1"/>
      <c r="P79" s="1"/>
    </row>
    <row r="80" spans="1:16">
      <c r="A80" s="21"/>
      <c r="B80" s="22" t="s">
        <v>389</v>
      </c>
      <c r="C80" s="22" t="s">
        <v>390</v>
      </c>
      <c r="D80" s="22">
        <v>31</v>
      </c>
      <c r="E80" s="22" t="s">
        <v>18</v>
      </c>
      <c r="F80" s="23">
        <v>2000000</v>
      </c>
      <c r="G80" s="23">
        <v>2000000</v>
      </c>
      <c r="H80" s="23">
        <v>2000000</v>
      </c>
      <c r="N80" s="1"/>
      <c r="O80" s="1"/>
      <c r="P80" s="1"/>
    </row>
    <row r="81" spans="1:16">
      <c r="A81" s="21"/>
      <c r="B81" s="22" t="s">
        <v>391</v>
      </c>
      <c r="C81" s="22" t="s">
        <v>392</v>
      </c>
      <c r="D81" s="22">
        <v>581</v>
      </c>
      <c r="E81" s="22" t="s">
        <v>38</v>
      </c>
      <c r="F81" s="23">
        <v>88034.433755160266</v>
      </c>
      <c r="G81" s="23">
        <v>88034.433755160266</v>
      </c>
      <c r="H81" s="23">
        <v>88034.433755160266</v>
      </c>
      <c r="N81" s="1"/>
      <c r="O81" s="1"/>
      <c r="P81" s="1"/>
    </row>
    <row r="82" spans="1:16" ht="30">
      <c r="A82" s="21" t="s">
        <v>413</v>
      </c>
      <c r="B82" s="22" t="s">
        <v>387</v>
      </c>
      <c r="C82" s="22" t="s">
        <v>388</v>
      </c>
      <c r="D82" s="22">
        <v>11</v>
      </c>
      <c r="E82" s="22" t="s">
        <v>4</v>
      </c>
      <c r="F82" s="23">
        <v>1494738</v>
      </c>
      <c r="G82" s="23">
        <v>1505537</v>
      </c>
      <c r="H82" s="23">
        <v>1512025</v>
      </c>
      <c r="N82" s="1"/>
      <c r="O82" s="1"/>
      <c r="P82" s="1"/>
    </row>
    <row r="83" spans="1:16">
      <c r="A83" s="21"/>
      <c r="B83" s="22" t="s">
        <v>389</v>
      </c>
      <c r="C83" s="22" t="s">
        <v>390</v>
      </c>
      <c r="D83" s="22">
        <v>31</v>
      </c>
      <c r="E83" s="22" t="s">
        <v>18</v>
      </c>
      <c r="F83" s="23">
        <v>2950</v>
      </c>
      <c r="G83" s="23">
        <v>3500</v>
      </c>
      <c r="H83" s="23">
        <v>4050</v>
      </c>
      <c r="N83" s="1"/>
      <c r="O83" s="1"/>
      <c r="P83" s="1"/>
    </row>
    <row r="84" spans="1:16">
      <c r="A84" s="21"/>
      <c r="B84" s="22"/>
      <c r="C84" s="22"/>
      <c r="D84" s="22">
        <v>61</v>
      </c>
      <c r="E84" s="22" t="s">
        <v>26</v>
      </c>
      <c r="F84" s="23">
        <v>16000</v>
      </c>
      <c r="G84" s="23">
        <v>16500</v>
      </c>
      <c r="H84" s="23">
        <v>17000</v>
      </c>
      <c r="N84" s="1"/>
      <c r="O84" s="1"/>
      <c r="P84" s="1"/>
    </row>
    <row r="85" spans="1:16">
      <c r="A85" s="21"/>
      <c r="B85" s="22" t="s">
        <v>391</v>
      </c>
      <c r="C85" s="22" t="s">
        <v>392</v>
      </c>
      <c r="D85" s="22">
        <v>581</v>
      </c>
      <c r="E85" s="22" t="s">
        <v>38</v>
      </c>
      <c r="F85" s="23">
        <v>54517.548246033592</v>
      </c>
      <c r="G85" s="23">
        <v>54517.548246033592</v>
      </c>
      <c r="H85" s="23">
        <v>54517.548246033592</v>
      </c>
      <c r="N85" s="1"/>
      <c r="O85" s="1"/>
      <c r="P85" s="1"/>
    </row>
    <row r="86" spans="1:16" ht="30">
      <c r="A86" s="21" t="s">
        <v>414</v>
      </c>
      <c r="B86" s="22" t="s">
        <v>387</v>
      </c>
      <c r="C86" s="22" t="s">
        <v>388</v>
      </c>
      <c r="D86" s="22">
        <v>11</v>
      </c>
      <c r="E86" s="22" t="s">
        <v>4</v>
      </c>
      <c r="F86" s="23">
        <v>1808969</v>
      </c>
      <c r="G86" s="23">
        <v>1819882</v>
      </c>
      <c r="H86" s="23">
        <v>1826653</v>
      </c>
      <c r="N86" s="1"/>
      <c r="O86" s="1"/>
      <c r="P86" s="1"/>
    </row>
    <row r="87" spans="1:16">
      <c r="A87" s="21"/>
      <c r="B87" s="22" t="s">
        <v>393</v>
      </c>
      <c r="C87" s="22" t="s">
        <v>428</v>
      </c>
      <c r="D87" s="22">
        <v>31</v>
      </c>
      <c r="E87" s="22" t="s">
        <v>18</v>
      </c>
      <c r="F87" s="23">
        <v>168243</v>
      </c>
      <c r="G87" s="23">
        <v>165265</v>
      </c>
      <c r="H87" s="23">
        <v>223323</v>
      </c>
      <c r="N87" s="1"/>
      <c r="O87" s="1"/>
      <c r="P87" s="1"/>
    </row>
    <row r="88" spans="1:16">
      <c r="A88" s="21"/>
      <c r="B88" s="22" t="s">
        <v>389</v>
      </c>
      <c r="C88" s="22" t="s">
        <v>390</v>
      </c>
      <c r="D88" s="22">
        <v>51</v>
      </c>
      <c r="E88" s="22" t="s">
        <v>22</v>
      </c>
      <c r="F88" s="23">
        <v>30000</v>
      </c>
      <c r="G88" s="23">
        <v>50000</v>
      </c>
      <c r="H88" s="23">
        <v>90000</v>
      </c>
      <c r="N88" s="1"/>
      <c r="O88" s="1"/>
      <c r="P88" s="1"/>
    </row>
    <row r="89" spans="1:16">
      <c r="A89" s="21"/>
      <c r="B89" s="22"/>
      <c r="C89" s="22"/>
      <c r="D89" s="22">
        <v>52</v>
      </c>
      <c r="E89" s="22" t="s">
        <v>25</v>
      </c>
      <c r="F89" s="23">
        <v>159656</v>
      </c>
      <c r="G89" s="23">
        <v>160013</v>
      </c>
      <c r="H89" s="23">
        <v>62000</v>
      </c>
      <c r="N89" s="1"/>
      <c r="O89" s="1"/>
      <c r="P89" s="1"/>
    </row>
    <row r="90" spans="1:16">
      <c r="A90" s="21"/>
      <c r="B90" s="22" t="s">
        <v>391</v>
      </c>
      <c r="C90" s="22" t="s">
        <v>392</v>
      </c>
      <c r="D90" s="22">
        <v>12</v>
      </c>
      <c r="E90" s="22" t="s">
        <v>15</v>
      </c>
      <c r="F90" s="23">
        <v>22068.31</v>
      </c>
      <c r="G90" s="23"/>
      <c r="H90" s="23"/>
      <c r="N90" s="1"/>
      <c r="O90" s="1"/>
      <c r="P90" s="1"/>
    </row>
    <row r="91" spans="1:16">
      <c r="A91" s="21"/>
      <c r="B91" s="22"/>
      <c r="C91" s="22"/>
      <c r="D91" s="22">
        <v>563</v>
      </c>
      <c r="E91" s="22" t="s">
        <v>43</v>
      </c>
      <c r="F91" s="23">
        <v>125053.77</v>
      </c>
      <c r="G91" s="23"/>
      <c r="H91" s="23"/>
      <c r="N91" s="1"/>
      <c r="O91" s="1"/>
      <c r="P91" s="1"/>
    </row>
    <row r="92" spans="1:16">
      <c r="A92" s="21"/>
      <c r="B92" s="22"/>
      <c r="C92" s="22"/>
      <c r="D92" s="22">
        <v>581</v>
      </c>
      <c r="E92" s="22" t="s">
        <v>38</v>
      </c>
      <c r="F92" s="23">
        <v>100827.7621717233</v>
      </c>
      <c r="G92" s="23">
        <v>100827.7621717233</v>
      </c>
      <c r="H92" s="23">
        <v>100827.7621717233</v>
      </c>
      <c r="N92" s="1"/>
      <c r="O92" s="1"/>
      <c r="P92" s="1"/>
    </row>
    <row r="93" spans="1:16" ht="30">
      <c r="A93" s="21" t="s">
        <v>415</v>
      </c>
      <c r="B93" s="22" t="s">
        <v>116</v>
      </c>
      <c r="C93" s="22" t="s">
        <v>51</v>
      </c>
      <c r="D93" s="22">
        <v>11</v>
      </c>
      <c r="E93" s="22" t="s">
        <v>4</v>
      </c>
      <c r="F93" s="23">
        <v>312809.21000000002</v>
      </c>
      <c r="G93" s="23">
        <v>345334</v>
      </c>
      <c r="H93" s="23">
        <v>317224.8</v>
      </c>
      <c r="N93" s="1"/>
      <c r="O93" s="1"/>
      <c r="P93" s="1"/>
    </row>
    <row r="94" spans="1:16">
      <c r="A94" s="21"/>
      <c r="B94" s="22" t="s">
        <v>387</v>
      </c>
      <c r="C94" s="22" t="s">
        <v>388</v>
      </c>
      <c r="D94" s="22">
        <v>11</v>
      </c>
      <c r="E94" s="22" t="s">
        <v>4</v>
      </c>
      <c r="F94" s="23">
        <v>28321961.233803011</v>
      </c>
      <c r="G94" s="23">
        <v>28318827.999999989</v>
      </c>
      <c r="H94" s="23">
        <v>28211340.999999966</v>
      </c>
      <c r="N94" s="1"/>
      <c r="O94" s="1"/>
      <c r="P94" s="1"/>
    </row>
    <row r="95" spans="1:16">
      <c r="A95" s="21"/>
      <c r="B95" s="22" t="s">
        <v>393</v>
      </c>
      <c r="C95" s="22" t="s">
        <v>428</v>
      </c>
      <c r="D95" s="22">
        <v>11</v>
      </c>
      <c r="E95" s="22" t="s">
        <v>4</v>
      </c>
      <c r="F95" s="23"/>
      <c r="G95" s="23"/>
      <c r="H95" s="23"/>
      <c r="N95" s="1"/>
      <c r="O95" s="1"/>
      <c r="P95" s="1"/>
    </row>
    <row r="96" spans="1:16">
      <c r="A96" s="21"/>
      <c r="B96" s="22"/>
      <c r="C96" s="22"/>
      <c r="D96" s="22">
        <v>12</v>
      </c>
      <c r="E96" s="22" t="s">
        <v>15</v>
      </c>
      <c r="F96" s="23"/>
      <c r="G96" s="23"/>
      <c r="H96" s="23"/>
      <c r="N96" s="1"/>
      <c r="O96" s="1"/>
      <c r="P96" s="1"/>
    </row>
    <row r="97" spans="1:16">
      <c r="A97" s="21"/>
      <c r="B97" s="22"/>
      <c r="C97" s="22"/>
      <c r="D97" s="22">
        <v>31</v>
      </c>
      <c r="E97" s="22" t="s">
        <v>18</v>
      </c>
      <c r="F97" s="23">
        <v>2211260.9325104514</v>
      </c>
      <c r="G97" s="23">
        <v>2432387.0257614972</v>
      </c>
      <c r="H97" s="23">
        <v>2554006.3770495718</v>
      </c>
      <c r="N97" s="1"/>
      <c r="O97" s="1"/>
      <c r="P97" s="1"/>
    </row>
    <row r="98" spans="1:16">
      <c r="A98" s="21"/>
      <c r="B98" s="22"/>
      <c r="C98" s="22"/>
      <c r="D98" s="22">
        <v>51</v>
      </c>
      <c r="E98" s="22" t="s">
        <v>22</v>
      </c>
      <c r="F98" s="23">
        <v>1839797.936142857</v>
      </c>
      <c r="G98" s="23">
        <v>1709129.4988095236</v>
      </c>
      <c r="H98" s="23">
        <v>801099.70357142843</v>
      </c>
      <c r="N98" s="1"/>
      <c r="O98" s="1"/>
      <c r="P98" s="1"/>
    </row>
    <row r="99" spans="1:16">
      <c r="A99" s="21"/>
      <c r="B99" s="22"/>
      <c r="C99" s="22"/>
      <c r="D99" s="22">
        <v>52</v>
      </c>
      <c r="E99" s="22" t="s">
        <v>25</v>
      </c>
      <c r="F99" s="23">
        <v>3979062.2842425616</v>
      </c>
      <c r="G99" s="23">
        <v>1879922.878593558</v>
      </c>
      <c r="H99" s="23">
        <v>479770.1893211446</v>
      </c>
      <c r="N99" s="1"/>
      <c r="O99" s="1"/>
      <c r="P99" s="1"/>
    </row>
    <row r="100" spans="1:16">
      <c r="A100" s="21"/>
      <c r="B100" s="22"/>
      <c r="C100" s="22"/>
      <c r="D100" s="22">
        <v>61</v>
      </c>
      <c r="E100" s="22" t="s">
        <v>26</v>
      </c>
      <c r="F100" s="23">
        <v>75408</v>
      </c>
      <c r="G100" s="23">
        <v>82264.5</v>
      </c>
      <c r="H100" s="23">
        <v>89576.250000000015</v>
      </c>
      <c r="N100" s="1"/>
      <c r="O100" s="1"/>
      <c r="P100" s="1"/>
    </row>
    <row r="101" spans="1:16">
      <c r="A101" s="21"/>
      <c r="B101" s="22" t="s">
        <v>391</v>
      </c>
      <c r="C101" s="22" t="s">
        <v>392</v>
      </c>
      <c r="D101" s="22">
        <v>12</v>
      </c>
      <c r="E101" s="22" t="s">
        <v>15</v>
      </c>
      <c r="F101" s="23">
        <v>5267837.87</v>
      </c>
      <c r="G101" s="23">
        <v>3137865.09</v>
      </c>
      <c r="H101" s="23">
        <v>2583285.87</v>
      </c>
      <c r="N101" s="1"/>
      <c r="O101" s="1"/>
      <c r="P101" s="1"/>
    </row>
    <row r="102" spans="1:16">
      <c r="A102" s="21"/>
      <c r="B102" s="22"/>
      <c r="C102" s="22"/>
      <c r="D102" s="22">
        <v>563</v>
      </c>
      <c r="E102" s="22" t="s">
        <v>43</v>
      </c>
      <c r="F102" s="23">
        <v>30024685.25</v>
      </c>
      <c r="G102" s="23">
        <v>17781235.5</v>
      </c>
      <c r="H102" s="23">
        <v>14638619.92</v>
      </c>
      <c r="N102" s="1"/>
      <c r="O102" s="1"/>
      <c r="P102" s="1"/>
    </row>
    <row r="103" spans="1:16">
      <c r="A103" s="21"/>
      <c r="B103" s="22"/>
      <c r="C103" s="22"/>
      <c r="D103" s="22">
        <v>581</v>
      </c>
      <c r="E103" s="22" t="s">
        <v>38</v>
      </c>
      <c r="F103" s="23">
        <v>2327925.2895889897</v>
      </c>
      <c r="G103" s="23">
        <v>2327925.2895889897</v>
      </c>
      <c r="H103" s="23">
        <v>2327925.2895889897</v>
      </c>
      <c r="N103" s="1"/>
      <c r="O103" s="1"/>
      <c r="P103" s="1"/>
    </row>
    <row r="104" spans="1:16">
      <c r="A104" s="21"/>
      <c r="B104" s="22" t="s">
        <v>119</v>
      </c>
      <c r="C104" s="22" t="s">
        <v>40</v>
      </c>
      <c r="D104" s="22">
        <v>815</v>
      </c>
      <c r="E104" s="22" t="s">
        <v>377</v>
      </c>
      <c r="F104" s="23">
        <v>388320.98800000001</v>
      </c>
      <c r="G104" s="23">
        <v>485401.23499999999</v>
      </c>
      <c r="H104" s="23">
        <v>97080.247000000003</v>
      </c>
      <c r="N104" s="1"/>
      <c r="O104" s="1"/>
      <c r="P104" s="1"/>
    </row>
    <row r="105" spans="1:16" ht="30">
      <c r="A105" s="97" t="s">
        <v>416</v>
      </c>
      <c r="B105" s="98" t="s">
        <v>387</v>
      </c>
      <c r="C105" s="98" t="s">
        <v>388</v>
      </c>
      <c r="D105" s="99">
        <v>11</v>
      </c>
      <c r="E105" s="99" t="s">
        <v>4</v>
      </c>
      <c r="F105" s="100">
        <v>1580776</v>
      </c>
      <c r="G105" s="100">
        <v>1606993</v>
      </c>
      <c r="H105" s="100">
        <v>1613572</v>
      </c>
      <c r="N105" s="1"/>
      <c r="O105" s="1"/>
      <c r="P105" s="1"/>
    </row>
    <row r="106" spans="1:16">
      <c r="A106" s="97"/>
      <c r="B106" s="98" t="s">
        <v>393</v>
      </c>
      <c r="C106" s="98" t="s">
        <v>428</v>
      </c>
      <c r="D106" s="99">
        <v>31</v>
      </c>
      <c r="E106" s="99" t="s">
        <v>18</v>
      </c>
      <c r="F106" s="100">
        <v>55103</v>
      </c>
      <c r="G106" s="100">
        <v>13765</v>
      </c>
      <c r="H106" s="100">
        <v>8800</v>
      </c>
      <c r="N106" s="1"/>
      <c r="O106" s="1"/>
      <c r="P106" s="1"/>
    </row>
    <row r="107" spans="1:16">
      <c r="A107" s="97"/>
      <c r="B107" s="99"/>
      <c r="C107" s="99"/>
      <c r="D107" s="99">
        <v>51</v>
      </c>
      <c r="E107" s="99" t="s">
        <v>22</v>
      </c>
      <c r="F107" s="100">
        <v>19180</v>
      </c>
      <c r="G107" s="100">
        <v>6843</v>
      </c>
      <c r="H107" s="100"/>
      <c r="N107" s="1"/>
      <c r="O107" s="1"/>
      <c r="P107" s="1"/>
    </row>
    <row r="108" spans="1:16">
      <c r="A108" s="97"/>
      <c r="B108" s="99"/>
      <c r="C108" s="99"/>
      <c r="D108" s="99">
        <v>52</v>
      </c>
      <c r="E108" s="99" t="s">
        <v>25</v>
      </c>
      <c r="F108" s="100">
        <v>382758</v>
      </c>
      <c r="G108" s="100">
        <v>225196</v>
      </c>
      <c r="H108" s="100">
        <v>72170</v>
      </c>
      <c r="N108" s="1"/>
      <c r="O108" s="1"/>
      <c r="P108" s="1"/>
    </row>
    <row r="109" spans="1:16">
      <c r="A109" s="97"/>
      <c r="B109" s="99"/>
      <c r="C109" s="99"/>
      <c r="D109" s="99">
        <v>61</v>
      </c>
      <c r="E109" s="99" t="s">
        <v>26</v>
      </c>
      <c r="F109" s="100">
        <v>35636</v>
      </c>
      <c r="G109" s="100">
        <v>33197</v>
      </c>
      <c r="H109" s="100">
        <v>17567</v>
      </c>
      <c r="N109" s="1"/>
      <c r="O109" s="1"/>
      <c r="P109" s="1"/>
    </row>
    <row r="110" spans="1:16">
      <c r="A110" s="97"/>
      <c r="B110" s="98" t="s">
        <v>391</v>
      </c>
      <c r="C110" s="98" t="s">
        <v>392</v>
      </c>
      <c r="D110" s="99">
        <v>581</v>
      </c>
      <c r="E110" s="101" t="s">
        <v>38</v>
      </c>
      <c r="F110" s="100">
        <v>82135.933800723797</v>
      </c>
      <c r="G110" s="100">
        <v>82135.933800723797</v>
      </c>
      <c r="H110" s="100">
        <v>82135.933800723797</v>
      </c>
      <c r="N110" s="1"/>
      <c r="O110" s="1"/>
      <c r="P110" s="1"/>
    </row>
    <row r="111" spans="1:16">
      <c r="A111" s="21" t="s">
        <v>417</v>
      </c>
      <c r="B111" s="22" t="s">
        <v>387</v>
      </c>
      <c r="C111" s="22" t="s">
        <v>388</v>
      </c>
      <c r="D111" s="22">
        <v>11</v>
      </c>
      <c r="E111" s="22" t="s">
        <v>4</v>
      </c>
      <c r="F111" s="23">
        <v>1177905</v>
      </c>
      <c r="G111" s="23">
        <v>1183460</v>
      </c>
      <c r="H111" s="23">
        <v>1192738</v>
      </c>
      <c r="N111" s="1"/>
      <c r="O111" s="1"/>
      <c r="P111" s="1"/>
    </row>
    <row r="112" spans="1:16">
      <c r="A112" s="21"/>
      <c r="B112" s="22" t="s">
        <v>393</v>
      </c>
      <c r="C112" s="22" t="s">
        <v>428</v>
      </c>
      <c r="D112" s="22">
        <v>31</v>
      </c>
      <c r="E112" s="22" t="s">
        <v>18</v>
      </c>
      <c r="F112" s="23">
        <v>394151</v>
      </c>
      <c r="G112" s="23">
        <v>394151</v>
      </c>
      <c r="H112" s="23">
        <v>394151</v>
      </c>
      <c r="N112" s="1"/>
      <c r="O112" s="1"/>
      <c r="P112" s="1"/>
    </row>
    <row r="113" spans="1:16">
      <c r="A113" s="21"/>
      <c r="B113" s="22"/>
      <c r="C113" s="22"/>
      <c r="D113" s="22">
        <v>51</v>
      </c>
      <c r="E113" s="22" t="s">
        <v>22</v>
      </c>
      <c r="F113" s="23">
        <v>45011</v>
      </c>
      <c r="G113" s="23">
        <v>58400</v>
      </c>
      <c r="H113" s="23"/>
      <c r="N113" s="1"/>
      <c r="O113" s="1"/>
      <c r="P113" s="1"/>
    </row>
    <row r="114" spans="1:16">
      <c r="A114" s="21"/>
      <c r="B114" s="22"/>
      <c r="C114" s="22"/>
      <c r="D114" s="22">
        <v>61</v>
      </c>
      <c r="E114" s="22" t="s">
        <v>26</v>
      </c>
      <c r="F114" s="23">
        <v>4922</v>
      </c>
      <c r="G114" s="23"/>
      <c r="H114" s="23"/>
      <c r="N114" s="1"/>
      <c r="O114" s="1"/>
      <c r="P114" s="1"/>
    </row>
    <row r="115" spans="1:16">
      <c r="A115" s="21"/>
      <c r="B115" s="22"/>
      <c r="C115" s="22"/>
      <c r="D115" s="22">
        <v>71</v>
      </c>
      <c r="E115" s="22" t="s">
        <v>49</v>
      </c>
      <c r="F115" s="23">
        <v>505</v>
      </c>
      <c r="G115" s="23"/>
      <c r="H115" s="23"/>
      <c r="N115" s="1"/>
      <c r="O115" s="1"/>
      <c r="P115" s="1"/>
    </row>
    <row r="116" spans="1:16">
      <c r="A116" s="21"/>
      <c r="B116" s="22" t="s">
        <v>391</v>
      </c>
      <c r="C116" s="22" t="s">
        <v>392</v>
      </c>
      <c r="D116" s="22">
        <v>581</v>
      </c>
      <c r="E116" s="22" t="s">
        <v>38</v>
      </c>
      <c r="F116" s="23">
        <v>214788.27233773362</v>
      </c>
      <c r="G116" s="23">
        <v>229659.27233773362</v>
      </c>
      <c r="H116" s="23">
        <v>208506.27233773362</v>
      </c>
      <c r="N116" s="1"/>
      <c r="O116" s="1"/>
      <c r="P116" s="1"/>
    </row>
    <row r="117" spans="1:16" ht="30">
      <c r="A117" s="21" t="s">
        <v>418</v>
      </c>
      <c r="B117" s="22" t="s">
        <v>387</v>
      </c>
      <c r="C117" s="22" t="s">
        <v>388</v>
      </c>
      <c r="D117" s="22">
        <v>11</v>
      </c>
      <c r="E117" s="22" t="s">
        <v>4</v>
      </c>
      <c r="F117" s="23">
        <v>1785281</v>
      </c>
      <c r="G117" s="23">
        <v>1796192</v>
      </c>
      <c r="H117" s="23">
        <v>1802960</v>
      </c>
      <c r="N117" s="1"/>
      <c r="O117" s="1"/>
      <c r="P117" s="1"/>
    </row>
    <row r="118" spans="1:16">
      <c r="A118" s="21"/>
      <c r="B118" s="22"/>
      <c r="C118" s="22" t="s">
        <v>429</v>
      </c>
      <c r="D118" s="22">
        <v>11</v>
      </c>
      <c r="E118" s="22" t="s">
        <v>4</v>
      </c>
      <c r="F118" s="23">
        <v>20000</v>
      </c>
      <c r="G118" s="23">
        <v>20000</v>
      </c>
      <c r="H118" s="23">
        <v>20000</v>
      </c>
      <c r="N118" s="1"/>
      <c r="O118" s="1"/>
      <c r="P118" s="1"/>
    </row>
    <row r="119" spans="1:16">
      <c r="A119" s="21"/>
      <c r="B119" s="22" t="s">
        <v>389</v>
      </c>
      <c r="C119" s="22" t="s">
        <v>390</v>
      </c>
      <c r="D119" s="22">
        <v>31</v>
      </c>
      <c r="E119" s="22" t="s">
        <v>18</v>
      </c>
      <c r="F119" s="23">
        <v>528000</v>
      </c>
      <c r="G119" s="23">
        <v>408000</v>
      </c>
      <c r="H119" s="23">
        <v>408000</v>
      </c>
      <c r="N119" s="1"/>
      <c r="O119" s="1"/>
      <c r="P119" s="1"/>
    </row>
    <row r="120" spans="1:16">
      <c r="A120" s="21"/>
      <c r="B120" s="22"/>
      <c r="C120" s="22"/>
      <c r="D120" s="22">
        <v>51</v>
      </c>
      <c r="E120" s="22" t="s">
        <v>22</v>
      </c>
      <c r="F120" s="23">
        <v>320000</v>
      </c>
      <c r="G120" s="23">
        <v>200000</v>
      </c>
      <c r="H120" s="23">
        <v>180000</v>
      </c>
      <c r="N120" s="1"/>
      <c r="O120" s="1"/>
      <c r="P120" s="1"/>
    </row>
    <row r="121" spans="1:16">
      <c r="A121" s="21"/>
      <c r="B121" s="22"/>
      <c r="C121" s="22"/>
      <c r="D121" s="22">
        <v>52</v>
      </c>
      <c r="E121" s="22" t="s">
        <v>25</v>
      </c>
      <c r="F121" s="23">
        <v>1234558</v>
      </c>
      <c r="G121" s="23">
        <v>613512</v>
      </c>
      <c r="H121" s="23">
        <v>101000</v>
      </c>
      <c r="N121" s="1"/>
      <c r="O121" s="1"/>
      <c r="P121" s="1"/>
    </row>
    <row r="122" spans="1:16">
      <c r="A122" s="21"/>
      <c r="B122" s="22" t="s">
        <v>391</v>
      </c>
      <c r="C122" s="22" t="s">
        <v>392</v>
      </c>
      <c r="D122" s="22">
        <v>581</v>
      </c>
      <c r="E122" s="22" t="s">
        <v>38</v>
      </c>
      <c r="F122" s="23">
        <v>132767.93363469958</v>
      </c>
      <c r="G122" s="23">
        <v>132767.93363469958</v>
      </c>
      <c r="H122" s="23">
        <v>132767.93363469958</v>
      </c>
      <c r="N122" s="1"/>
      <c r="O122" s="1"/>
      <c r="P122" s="1"/>
    </row>
    <row r="123" spans="1:16" ht="30">
      <c r="A123" s="21" t="s">
        <v>419</v>
      </c>
      <c r="B123" s="22" t="s">
        <v>387</v>
      </c>
      <c r="C123" s="22" t="s">
        <v>388</v>
      </c>
      <c r="D123" s="22">
        <v>11</v>
      </c>
      <c r="E123" s="22" t="s">
        <v>4</v>
      </c>
      <c r="F123" s="23">
        <v>1957345</v>
      </c>
      <c r="G123" s="23">
        <v>1973440</v>
      </c>
      <c r="H123" s="23">
        <v>1985482</v>
      </c>
      <c r="N123" s="1"/>
      <c r="O123" s="1"/>
      <c r="P123" s="1"/>
    </row>
    <row r="124" spans="1:16">
      <c r="A124" s="21"/>
      <c r="B124" s="22" t="s">
        <v>389</v>
      </c>
      <c r="C124" s="22" t="s">
        <v>390</v>
      </c>
      <c r="D124" s="22">
        <v>31</v>
      </c>
      <c r="E124" s="22" t="s">
        <v>18</v>
      </c>
      <c r="F124" s="23">
        <v>7905</v>
      </c>
      <c r="G124" s="23">
        <v>9010</v>
      </c>
      <c r="H124" s="23">
        <v>10015</v>
      </c>
      <c r="N124" s="1"/>
      <c r="O124" s="1"/>
      <c r="P124" s="1"/>
    </row>
    <row r="125" spans="1:16">
      <c r="A125" s="21"/>
      <c r="B125" s="22"/>
      <c r="C125" s="22"/>
      <c r="D125" s="22">
        <v>52</v>
      </c>
      <c r="E125" s="22" t="s">
        <v>25</v>
      </c>
      <c r="F125" s="23">
        <v>153343</v>
      </c>
      <c r="G125" s="23">
        <v>80699</v>
      </c>
      <c r="H125" s="23">
        <v>48709</v>
      </c>
      <c r="N125" s="1"/>
      <c r="O125" s="1"/>
      <c r="P125" s="1"/>
    </row>
    <row r="126" spans="1:16">
      <c r="A126" s="21"/>
      <c r="B126" s="22" t="s">
        <v>391</v>
      </c>
      <c r="C126" s="22" t="s">
        <v>392</v>
      </c>
      <c r="D126" s="22">
        <v>581</v>
      </c>
      <c r="E126" s="22" t="s">
        <v>38</v>
      </c>
      <c r="F126" s="23">
        <v>83798.377998306853</v>
      </c>
      <c r="G126" s="23">
        <v>83798.377998306853</v>
      </c>
      <c r="H126" s="23">
        <v>83798.377998306853</v>
      </c>
      <c r="N126" s="1"/>
      <c r="O126" s="1"/>
      <c r="P126" s="1"/>
    </row>
    <row r="127" spans="1:16">
      <c r="A127" s="21" t="s">
        <v>420</v>
      </c>
      <c r="B127" s="22" t="s">
        <v>387</v>
      </c>
      <c r="C127" s="22" t="s">
        <v>388</v>
      </c>
      <c r="D127" s="22">
        <v>11</v>
      </c>
      <c r="E127" s="22" t="s">
        <v>4</v>
      </c>
      <c r="F127" s="23">
        <v>1156308</v>
      </c>
      <c r="G127" s="23">
        <v>1161855</v>
      </c>
      <c r="H127" s="23">
        <v>1171114</v>
      </c>
      <c r="N127" s="1"/>
      <c r="O127" s="1"/>
      <c r="P127" s="1"/>
    </row>
    <row r="128" spans="1:16">
      <c r="A128" s="21"/>
      <c r="B128" s="22" t="s">
        <v>389</v>
      </c>
      <c r="C128" s="22" t="s">
        <v>390</v>
      </c>
      <c r="D128" s="22">
        <v>31</v>
      </c>
      <c r="E128" s="22" t="s">
        <v>18</v>
      </c>
      <c r="F128" s="23">
        <v>4800</v>
      </c>
      <c r="G128" s="23">
        <v>4800</v>
      </c>
      <c r="H128" s="23">
        <v>4800</v>
      </c>
      <c r="N128" s="1"/>
      <c r="O128" s="1"/>
      <c r="P128" s="1"/>
    </row>
    <row r="129" spans="1:16">
      <c r="A129" s="21"/>
      <c r="B129" s="22" t="s">
        <v>391</v>
      </c>
      <c r="C129" s="22" t="s">
        <v>392</v>
      </c>
      <c r="D129" s="22">
        <v>581</v>
      </c>
      <c r="E129" s="22" t="s">
        <v>38</v>
      </c>
      <c r="F129" s="23">
        <v>53815.205877106026</v>
      </c>
      <c r="G129" s="23">
        <v>53815.205877106026</v>
      </c>
      <c r="H129" s="23">
        <v>53815.205877106026</v>
      </c>
      <c r="N129" s="1"/>
      <c r="O129" s="1"/>
      <c r="P129" s="1"/>
    </row>
    <row r="130" spans="1:16" ht="30">
      <c r="A130" s="21" t="s">
        <v>421</v>
      </c>
      <c r="B130" s="22" t="s">
        <v>387</v>
      </c>
      <c r="C130" s="22" t="s">
        <v>388</v>
      </c>
      <c r="D130" s="22">
        <v>11</v>
      </c>
      <c r="E130" s="22" t="s">
        <v>4</v>
      </c>
      <c r="F130" s="23">
        <v>4054265</v>
      </c>
      <c r="G130" s="23">
        <v>4065991</v>
      </c>
      <c r="H130" s="23">
        <v>4088129</v>
      </c>
      <c r="N130" s="1"/>
      <c r="O130" s="1"/>
      <c r="P130" s="1"/>
    </row>
    <row r="131" spans="1:16">
      <c r="A131" s="21"/>
      <c r="B131" s="22" t="s">
        <v>393</v>
      </c>
      <c r="C131" s="22" t="s">
        <v>428</v>
      </c>
      <c r="D131" s="22">
        <v>31</v>
      </c>
      <c r="E131" s="22" t="s">
        <v>18</v>
      </c>
      <c r="F131" s="23">
        <v>133398</v>
      </c>
      <c r="G131" s="23">
        <v>133398</v>
      </c>
      <c r="H131" s="23">
        <v>133398</v>
      </c>
      <c r="N131" s="1"/>
      <c r="O131" s="1"/>
      <c r="P131" s="1"/>
    </row>
    <row r="132" spans="1:16">
      <c r="A132" s="21"/>
      <c r="B132" s="22"/>
      <c r="C132" s="22"/>
      <c r="D132" s="22">
        <v>51</v>
      </c>
      <c r="E132" s="22" t="s">
        <v>22</v>
      </c>
      <c r="F132" s="23">
        <v>66800</v>
      </c>
      <c r="G132" s="23">
        <v>36300</v>
      </c>
      <c r="H132" s="23">
        <v>23800</v>
      </c>
      <c r="N132" s="1"/>
      <c r="O132" s="1"/>
      <c r="P132" s="1"/>
    </row>
    <row r="133" spans="1:16">
      <c r="A133" s="21"/>
      <c r="B133" s="22"/>
      <c r="C133" s="22"/>
      <c r="D133" s="22">
        <v>52</v>
      </c>
      <c r="E133" s="22" t="s">
        <v>25</v>
      </c>
      <c r="F133" s="23">
        <v>171130</v>
      </c>
      <c r="G133" s="23">
        <v>90002</v>
      </c>
      <c r="H133" s="23">
        <v>5243</v>
      </c>
      <c r="N133" s="1"/>
      <c r="O133" s="1"/>
      <c r="P133" s="1"/>
    </row>
    <row r="134" spans="1:16">
      <c r="A134" s="21"/>
      <c r="B134" s="22"/>
      <c r="C134" s="22"/>
      <c r="D134" s="22">
        <v>61</v>
      </c>
      <c r="E134" s="22" t="s">
        <v>26</v>
      </c>
      <c r="F134" s="23">
        <v>57280</v>
      </c>
      <c r="G134" s="23"/>
      <c r="H134" s="23"/>
      <c r="N134" s="1"/>
      <c r="O134" s="1"/>
      <c r="P134" s="1"/>
    </row>
    <row r="135" spans="1:16">
      <c r="A135" s="21"/>
      <c r="B135" s="22" t="s">
        <v>391</v>
      </c>
      <c r="C135" s="22" t="s">
        <v>392</v>
      </c>
      <c r="D135" s="22">
        <v>581</v>
      </c>
      <c r="E135" s="22" t="s">
        <v>38</v>
      </c>
      <c r="F135" s="23">
        <v>260620.2824679862</v>
      </c>
      <c r="G135" s="23">
        <v>260620.2824679862</v>
      </c>
      <c r="H135" s="23">
        <v>260620.2824679862</v>
      </c>
      <c r="N135" s="1"/>
      <c r="O135" s="1"/>
      <c r="P135" s="1"/>
    </row>
    <row r="136" spans="1:16" ht="30">
      <c r="A136" s="21" t="s">
        <v>422</v>
      </c>
      <c r="B136" s="22" t="s">
        <v>387</v>
      </c>
      <c r="C136" s="22" t="s">
        <v>388</v>
      </c>
      <c r="D136" s="22">
        <v>11</v>
      </c>
      <c r="E136" s="22" t="s">
        <v>4</v>
      </c>
      <c r="F136" s="23">
        <v>1479285</v>
      </c>
      <c r="G136" s="23">
        <v>1531110</v>
      </c>
      <c r="H136" s="23">
        <v>1532487</v>
      </c>
      <c r="N136" s="1"/>
      <c r="O136" s="1"/>
      <c r="P136" s="1"/>
    </row>
    <row r="137" spans="1:16">
      <c r="A137" s="21"/>
      <c r="B137" s="22" t="s">
        <v>389</v>
      </c>
      <c r="C137" s="22" t="s">
        <v>390</v>
      </c>
      <c r="D137" s="22">
        <v>31</v>
      </c>
      <c r="E137" s="22" t="s">
        <v>18</v>
      </c>
      <c r="F137" s="23">
        <v>2900</v>
      </c>
      <c r="G137" s="23">
        <v>3300</v>
      </c>
      <c r="H137" s="23">
        <v>3300</v>
      </c>
      <c r="N137" s="1"/>
      <c r="O137" s="1"/>
      <c r="P137" s="1"/>
    </row>
    <row r="138" spans="1:16">
      <c r="A138" s="21"/>
      <c r="B138" s="22"/>
      <c r="C138" s="22"/>
      <c r="D138" s="22">
        <v>51</v>
      </c>
      <c r="E138" s="22" t="s">
        <v>22</v>
      </c>
      <c r="F138" s="23">
        <v>172500</v>
      </c>
      <c r="G138" s="23">
        <v>45000</v>
      </c>
      <c r="H138" s="23">
        <v>45000</v>
      </c>
      <c r="N138" s="1"/>
      <c r="O138" s="1"/>
      <c r="P138" s="1"/>
    </row>
    <row r="139" spans="1:16">
      <c r="A139" s="21"/>
      <c r="B139" s="22"/>
      <c r="C139" s="22"/>
      <c r="D139" s="22">
        <v>52</v>
      </c>
      <c r="E139" s="22" t="s">
        <v>25</v>
      </c>
      <c r="F139" s="23">
        <v>43634</v>
      </c>
      <c r="G139" s="23">
        <v>24000</v>
      </c>
      <c r="H139" s="23">
        <v>0</v>
      </c>
      <c r="N139" s="1"/>
      <c r="O139" s="1"/>
      <c r="P139" s="1"/>
    </row>
    <row r="140" spans="1:16">
      <c r="A140" s="21"/>
      <c r="B140" s="22"/>
      <c r="C140" s="22"/>
      <c r="D140" s="22">
        <v>61</v>
      </c>
      <c r="E140" s="22" t="s">
        <v>26</v>
      </c>
      <c r="F140" s="23">
        <v>21402</v>
      </c>
      <c r="G140" s="23">
        <v>0</v>
      </c>
      <c r="H140" s="23">
        <v>0</v>
      </c>
      <c r="N140" s="1"/>
      <c r="O140" s="1"/>
      <c r="P140" s="1"/>
    </row>
    <row r="141" spans="1:16">
      <c r="A141" s="21"/>
      <c r="B141" s="22" t="s">
        <v>391</v>
      </c>
      <c r="C141" s="22" t="s">
        <v>392</v>
      </c>
      <c r="D141" s="22">
        <v>581</v>
      </c>
      <c r="E141" s="22" t="s">
        <v>38</v>
      </c>
      <c r="F141" s="23">
        <v>106062.61212646287</v>
      </c>
      <c r="G141" s="23">
        <v>106062.61212646287</v>
      </c>
      <c r="H141" s="23">
        <v>106062.61212646287</v>
      </c>
      <c r="N141" s="1"/>
      <c r="O141" s="1"/>
      <c r="P141" s="1"/>
    </row>
    <row r="142" spans="1:16" ht="30">
      <c r="A142" s="21" t="s">
        <v>423</v>
      </c>
      <c r="B142" s="22" t="s">
        <v>387</v>
      </c>
      <c r="C142" s="22" t="s">
        <v>388</v>
      </c>
      <c r="D142" s="22">
        <v>11</v>
      </c>
      <c r="E142" s="22" t="s">
        <v>4</v>
      </c>
      <c r="F142" s="23">
        <v>1281103</v>
      </c>
      <c r="G142" s="23">
        <v>1286696</v>
      </c>
      <c r="H142" s="23">
        <v>1296067</v>
      </c>
      <c r="N142" s="1"/>
      <c r="O142" s="1"/>
      <c r="P142" s="1"/>
    </row>
    <row r="143" spans="1:16">
      <c r="A143" s="21"/>
      <c r="B143" s="22" t="s">
        <v>389</v>
      </c>
      <c r="C143" s="22" t="s">
        <v>390</v>
      </c>
      <c r="D143" s="22">
        <v>31</v>
      </c>
      <c r="E143" s="22" t="s">
        <v>18</v>
      </c>
      <c r="F143" s="23">
        <v>300420</v>
      </c>
      <c r="G143" s="23">
        <v>300420</v>
      </c>
      <c r="H143" s="23">
        <v>300420</v>
      </c>
      <c r="N143" s="1"/>
      <c r="O143" s="1"/>
      <c r="P143" s="1"/>
    </row>
    <row r="144" spans="1:16">
      <c r="A144" s="21"/>
      <c r="B144" s="22"/>
      <c r="C144" s="22"/>
      <c r="D144" s="22">
        <v>52</v>
      </c>
      <c r="E144" s="22" t="s">
        <v>25</v>
      </c>
      <c r="F144" s="23">
        <v>220100</v>
      </c>
      <c r="G144" s="23">
        <v>81000</v>
      </c>
      <c r="H144" s="23">
        <v>24000</v>
      </c>
      <c r="N144" s="1"/>
      <c r="O144" s="1"/>
      <c r="P144" s="1"/>
    </row>
    <row r="145" spans="1:17">
      <c r="A145" s="21"/>
      <c r="B145" s="22" t="s">
        <v>391</v>
      </c>
      <c r="C145" s="22" t="s">
        <v>392</v>
      </c>
      <c r="D145" s="22">
        <v>581</v>
      </c>
      <c r="E145" s="22" t="s">
        <v>38</v>
      </c>
      <c r="F145" s="23">
        <v>60693.912518719815</v>
      </c>
      <c r="G145" s="23">
        <v>60693.912518719815</v>
      </c>
      <c r="H145" s="23">
        <v>60693.912518719815</v>
      </c>
      <c r="N145" s="1"/>
      <c r="O145" s="1"/>
      <c r="P145" s="1"/>
    </row>
    <row r="146" spans="1:17" ht="30">
      <c r="A146" s="12" t="s">
        <v>398</v>
      </c>
      <c r="B146" s="13"/>
      <c r="C146" s="13"/>
      <c r="D146" s="13"/>
      <c r="E146" s="13"/>
      <c r="F146" s="13">
        <v>160663090.87358707</v>
      </c>
      <c r="G146" s="13">
        <v>139900624.01705277</v>
      </c>
      <c r="H146" s="13">
        <v>131266261.41583031</v>
      </c>
      <c r="I146"/>
      <c r="K146"/>
      <c r="M146"/>
      <c r="Q146"/>
    </row>
    <row r="147" spans="1:17">
      <c r="A147" s="21"/>
      <c r="B147" s="22"/>
      <c r="C147" s="22"/>
      <c r="D147" s="22"/>
      <c r="E147" s="22"/>
      <c r="F147" s="23"/>
      <c r="G147" s="23"/>
      <c r="H147" s="23"/>
      <c r="N147" s="1"/>
      <c r="O147" s="1"/>
      <c r="P147" s="1"/>
    </row>
    <row r="148" spans="1:17">
      <c r="A148" s="21"/>
      <c r="B148" s="22"/>
      <c r="C148" s="22"/>
      <c r="D148" s="22"/>
      <c r="E148" s="22"/>
      <c r="F148" s="23"/>
      <c r="G148" s="23"/>
      <c r="H148" s="23"/>
      <c r="N148" s="1"/>
      <c r="O148" s="1"/>
      <c r="P148" s="1"/>
    </row>
    <row r="149" spans="1:17" s="39" customFormat="1">
      <c r="A149" s="45"/>
      <c r="B149" s="46"/>
      <c r="C149" s="46"/>
      <c r="D149" s="46"/>
      <c r="E149" s="46"/>
      <c r="F149" s="47"/>
      <c r="G149" s="47"/>
      <c r="H149" s="47"/>
      <c r="I149" s="48"/>
      <c r="K149" s="48"/>
      <c r="M149" s="48"/>
      <c r="N149" s="49"/>
      <c r="O149" s="49"/>
      <c r="P149" s="49"/>
      <c r="Q149" s="48"/>
    </row>
    <row r="150" spans="1:17">
      <c r="F150" s="1"/>
      <c r="G150" s="1"/>
      <c r="H150" s="1"/>
      <c r="N150" s="1"/>
      <c r="O150" s="1"/>
      <c r="P150" s="1"/>
    </row>
    <row r="151" spans="1:17">
      <c r="F151" s="1"/>
      <c r="G151" s="1"/>
      <c r="H151" s="1"/>
      <c r="N151" s="1"/>
      <c r="O151" s="1"/>
      <c r="P151" s="1"/>
    </row>
    <row r="152" spans="1:17" ht="40.5" customHeight="1">
      <c r="A152" s="14" t="s">
        <v>424</v>
      </c>
      <c r="B152" s="15" t="s">
        <v>122</v>
      </c>
      <c r="C152" s="15"/>
      <c r="D152" s="15"/>
      <c r="E152" s="15"/>
      <c r="F152" s="16" t="s">
        <v>124</v>
      </c>
      <c r="G152" s="16" t="s">
        <v>125</v>
      </c>
      <c r="H152" s="16" t="s">
        <v>126</v>
      </c>
      <c r="N152" s="1"/>
      <c r="O152" s="1"/>
      <c r="P152" s="1"/>
    </row>
    <row r="153" spans="1:17" ht="15.75">
      <c r="A153" s="50" t="s">
        <v>425</v>
      </c>
      <c r="B153" s="17"/>
      <c r="C153" s="17"/>
      <c r="D153" s="17"/>
      <c r="E153" s="17"/>
      <c r="F153" s="18">
        <v>160663090</v>
      </c>
      <c r="G153" s="18">
        <v>139900626</v>
      </c>
      <c r="H153" s="18">
        <v>131266255</v>
      </c>
      <c r="N153" s="1"/>
      <c r="O153" s="1"/>
      <c r="P153" s="1"/>
    </row>
    <row r="154" spans="1:17">
      <c r="F154" s="1"/>
      <c r="G154" s="1"/>
      <c r="H154" s="1"/>
      <c r="N154" s="1"/>
      <c r="O154" s="1"/>
      <c r="P154" s="1"/>
    </row>
    <row r="155" spans="1:17">
      <c r="F155" s="1"/>
      <c r="G155" s="1"/>
      <c r="H155" s="1"/>
      <c r="N155" s="1"/>
      <c r="O155" s="1"/>
      <c r="P155" s="1"/>
    </row>
    <row r="156" spans="1:17">
      <c r="F156" s="1"/>
      <c r="G156" s="1"/>
      <c r="H156" s="1"/>
      <c r="N156" s="1"/>
      <c r="O156" s="1"/>
      <c r="P156" s="1"/>
    </row>
    <row r="157" spans="1:17">
      <c r="F157" s="1"/>
      <c r="G157" s="1"/>
      <c r="H157" s="1"/>
      <c r="N157" s="1"/>
      <c r="O157" s="1"/>
      <c r="P157" s="1"/>
    </row>
    <row r="158" spans="1:17">
      <c r="F158" s="1"/>
      <c r="G158" s="1"/>
      <c r="H158" s="1"/>
      <c r="N158" s="1"/>
      <c r="O158" s="1"/>
      <c r="P158" s="1"/>
    </row>
    <row r="159" spans="1:17">
      <c r="F159" s="1"/>
      <c r="G159" s="1"/>
      <c r="H159" s="1"/>
      <c r="N159" s="1"/>
      <c r="O159" s="1"/>
      <c r="P159" s="1"/>
    </row>
    <row r="160" spans="1:17">
      <c r="F160" s="1"/>
      <c r="G160" s="1"/>
      <c r="H160" s="1"/>
      <c r="N160" s="1"/>
      <c r="O160" s="1"/>
      <c r="P160" s="1"/>
    </row>
    <row r="161" spans="6:16">
      <c r="F161" s="1"/>
      <c r="G161" s="1"/>
      <c r="H161" s="1"/>
      <c r="N161" s="1"/>
      <c r="O161" s="1"/>
      <c r="P161" s="1"/>
    </row>
    <row r="162" spans="6:16">
      <c r="F162" s="1"/>
      <c r="G162" s="1"/>
      <c r="H162" s="1"/>
      <c r="N162" s="1"/>
      <c r="O162" s="1"/>
      <c r="P162" s="1"/>
    </row>
    <row r="163" spans="6:16">
      <c r="F163" s="1"/>
      <c r="G163" s="1"/>
      <c r="H163" s="1"/>
      <c r="N163" s="1"/>
      <c r="O163" s="1"/>
      <c r="P163" s="1"/>
    </row>
    <row r="164" spans="6:16">
      <c r="F164" s="1"/>
      <c r="G164" s="1"/>
      <c r="H164" s="1"/>
      <c r="N164" s="1"/>
      <c r="O164" s="1"/>
      <c r="P164" s="1"/>
    </row>
    <row r="165" spans="6:16">
      <c r="F165" s="1"/>
      <c r="G165" s="1"/>
      <c r="H165" s="1"/>
      <c r="N165" s="1"/>
      <c r="O165" s="1"/>
      <c r="P165" s="1"/>
    </row>
    <row r="166" spans="6:16">
      <c r="F166" s="1"/>
      <c r="G166" s="1"/>
      <c r="H166" s="1"/>
      <c r="N166" s="1"/>
      <c r="O166" s="1"/>
      <c r="P166" s="1"/>
    </row>
    <row r="167" spans="6:16">
      <c r="F167" s="1"/>
      <c r="G167" s="1"/>
      <c r="H167" s="1"/>
      <c r="N167" s="1"/>
      <c r="O167" s="1"/>
      <c r="P167" s="1"/>
    </row>
    <row r="168" spans="6:16">
      <c r="F168" s="1"/>
      <c r="G168" s="1"/>
      <c r="H168" s="1"/>
      <c r="N168" s="1"/>
      <c r="O168" s="1"/>
      <c r="P168" s="1"/>
    </row>
    <row r="169" spans="6:16">
      <c r="F169" s="1"/>
      <c r="G169" s="1"/>
      <c r="H169" s="1"/>
      <c r="N169" s="1"/>
      <c r="O169" s="1"/>
      <c r="P169" s="1"/>
    </row>
    <row r="170" spans="6:16">
      <c r="F170" s="1"/>
      <c r="G170" s="1"/>
      <c r="H170" s="1"/>
      <c r="N170" s="1"/>
      <c r="O170" s="1"/>
      <c r="P170" s="1"/>
    </row>
    <row r="171" spans="6:16">
      <c r="F171" s="1"/>
      <c r="G171" s="1"/>
      <c r="H171" s="1"/>
      <c r="N171" s="1"/>
      <c r="O171" s="1"/>
      <c r="P171" s="1"/>
    </row>
    <row r="172" spans="6:16">
      <c r="F172" s="1"/>
      <c r="G172" s="1"/>
      <c r="H172" s="1"/>
      <c r="N172" s="1"/>
      <c r="O172" s="1"/>
      <c r="P172" s="1"/>
    </row>
    <row r="173" spans="6:16">
      <c r="F173" s="1"/>
      <c r="G173" s="1"/>
      <c r="H173" s="1"/>
      <c r="N173" s="1"/>
      <c r="O173" s="1"/>
      <c r="P173" s="1"/>
    </row>
    <row r="174" spans="6:16">
      <c r="F174" s="1"/>
      <c r="G174" s="1"/>
      <c r="H174" s="1"/>
      <c r="N174" s="1"/>
      <c r="O174" s="1"/>
      <c r="P174" s="1"/>
    </row>
    <row r="175" spans="6:16">
      <c r="F175" s="1"/>
      <c r="G175" s="1"/>
      <c r="H175" s="1"/>
      <c r="N175" s="1"/>
      <c r="O175" s="1"/>
      <c r="P175" s="1"/>
    </row>
    <row r="176" spans="6:16">
      <c r="F176" s="1"/>
      <c r="G176" s="1"/>
      <c r="H176" s="1"/>
      <c r="N176" s="1"/>
      <c r="O176" s="1"/>
      <c r="P176" s="1"/>
    </row>
    <row r="177" spans="6:16">
      <c r="F177" s="1"/>
      <c r="G177" s="1"/>
      <c r="H177" s="1"/>
      <c r="N177" s="1"/>
      <c r="O177" s="1"/>
      <c r="P177" s="1"/>
    </row>
    <row r="178" spans="6:16">
      <c r="F178" s="1"/>
      <c r="G178" s="1"/>
      <c r="H178" s="1"/>
      <c r="N178" s="1"/>
      <c r="O178" s="1"/>
      <c r="P178" s="1"/>
    </row>
    <row r="179" spans="6:16">
      <c r="F179" s="1"/>
      <c r="G179" s="1"/>
      <c r="H179" s="1"/>
      <c r="N179" s="1"/>
      <c r="O179" s="1"/>
      <c r="P179" s="1"/>
    </row>
    <row r="180" spans="6:16">
      <c r="F180" s="1"/>
      <c r="G180" s="1"/>
      <c r="H180" s="1"/>
      <c r="N180" s="1"/>
      <c r="O180" s="1"/>
      <c r="P180" s="1"/>
    </row>
    <row r="181" spans="6:16">
      <c r="F181" s="1"/>
      <c r="G181" s="1"/>
      <c r="H181" s="1"/>
      <c r="N181" s="1"/>
      <c r="O181" s="1"/>
      <c r="P181" s="1"/>
    </row>
    <row r="182" spans="6:16">
      <c r="F182" s="1"/>
      <c r="G182" s="1"/>
      <c r="H182" s="1"/>
      <c r="N182" s="1"/>
      <c r="O182" s="1"/>
      <c r="P182" s="1"/>
    </row>
    <row r="183" spans="6:16">
      <c r="F183" s="1"/>
      <c r="G183" s="1"/>
      <c r="H183" s="1"/>
      <c r="N183" s="1"/>
      <c r="O183" s="1"/>
      <c r="P183" s="1"/>
    </row>
    <row r="184" spans="6:16">
      <c r="F184" s="1"/>
      <c r="G184" s="1"/>
      <c r="H184" s="1"/>
      <c r="N184" s="1"/>
      <c r="O184" s="1"/>
      <c r="P184" s="1"/>
    </row>
    <row r="185" spans="6:16">
      <c r="F185" s="1"/>
      <c r="G185" s="1"/>
      <c r="H185" s="1"/>
      <c r="N185" s="1"/>
      <c r="O185" s="1"/>
      <c r="P185" s="1"/>
    </row>
    <row r="186" spans="6:16">
      <c r="F186" s="1"/>
      <c r="G186" s="1"/>
      <c r="H186" s="1"/>
      <c r="N186" s="1"/>
      <c r="O186" s="1"/>
      <c r="P186" s="1"/>
    </row>
    <row r="187" spans="6:16">
      <c r="F187" s="1"/>
      <c r="G187" s="1"/>
      <c r="H187" s="1"/>
      <c r="N187" s="1"/>
      <c r="O187" s="1"/>
      <c r="P187" s="1"/>
    </row>
    <row r="188" spans="6:16">
      <c r="F188" s="1"/>
      <c r="G188" s="1"/>
      <c r="H188" s="1"/>
      <c r="N188" s="1"/>
      <c r="O188" s="1"/>
      <c r="P188" s="1"/>
    </row>
    <row r="189" spans="6:16">
      <c r="F189" s="1"/>
      <c r="G189" s="1"/>
      <c r="H189" s="1"/>
      <c r="N189" s="1"/>
      <c r="O189" s="1"/>
      <c r="P189" s="1"/>
    </row>
    <row r="190" spans="6:16">
      <c r="F190" s="1"/>
      <c r="G190" s="1"/>
      <c r="H190" s="1"/>
      <c r="N190" s="1"/>
      <c r="O190" s="1"/>
      <c r="P190" s="1"/>
    </row>
    <row r="191" spans="6:16">
      <c r="F191" s="1"/>
      <c r="G191" s="1"/>
      <c r="H191" s="1"/>
      <c r="N191" s="1"/>
      <c r="O191" s="1"/>
      <c r="P191" s="1"/>
    </row>
    <row r="192" spans="6:16">
      <c r="F192" s="1"/>
      <c r="G192" s="1"/>
      <c r="H192" s="1"/>
      <c r="N192" s="1"/>
      <c r="O192" s="1"/>
      <c r="P192" s="1"/>
    </row>
    <row r="193" spans="6:16">
      <c r="F193" s="1"/>
      <c r="G193" s="1"/>
      <c r="H193" s="1"/>
      <c r="N193" s="1"/>
      <c r="O193" s="1"/>
      <c r="P193" s="1"/>
    </row>
    <row r="194" spans="6:16">
      <c r="F194" s="1"/>
      <c r="G194" s="1"/>
      <c r="H194" s="1"/>
      <c r="N194" s="1"/>
      <c r="O194" s="1"/>
      <c r="P194" s="1"/>
    </row>
    <row r="195" spans="6:16">
      <c r="F195" s="1"/>
      <c r="G195" s="1"/>
      <c r="H195" s="1"/>
      <c r="N195" s="1"/>
      <c r="O195" s="1"/>
      <c r="P195" s="1"/>
    </row>
    <row r="196" spans="6:16">
      <c r="F196" s="1"/>
      <c r="G196" s="1"/>
      <c r="H196" s="1"/>
      <c r="N196" s="1"/>
      <c r="O196" s="1"/>
      <c r="P196" s="1"/>
    </row>
    <row r="197" spans="6:16">
      <c r="F197" s="1"/>
      <c r="G197" s="1"/>
      <c r="H197" s="1"/>
      <c r="N197" s="1"/>
      <c r="O197" s="1"/>
      <c r="P197" s="1"/>
    </row>
    <row r="198" spans="6:16">
      <c r="F198" s="1"/>
      <c r="G198" s="1"/>
      <c r="H198" s="1"/>
      <c r="N198" s="1"/>
      <c r="O198" s="1"/>
      <c r="P198" s="1"/>
    </row>
    <row r="199" spans="6:16">
      <c r="F199" s="1"/>
      <c r="G199" s="1"/>
      <c r="H199" s="1"/>
      <c r="N199" s="1"/>
      <c r="O199" s="1"/>
      <c r="P199" s="1"/>
    </row>
    <row r="200" spans="6:16">
      <c r="F200" s="1"/>
      <c r="G200" s="1"/>
      <c r="H200" s="1"/>
      <c r="N200" s="1"/>
      <c r="O200" s="1"/>
      <c r="P200" s="1"/>
    </row>
    <row r="201" spans="6:16">
      <c r="F201" s="1"/>
      <c r="G201" s="1"/>
      <c r="H201" s="1"/>
      <c r="N201" s="1"/>
      <c r="O201" s="1"/>
      <c r="P201" s="1"/>
    </row>
    <row r="202" spans="6:16">
      <c r="F202" s="1"/>
      <c r="G202" s="1"/>
      <c r="H202" s="1"/>
      <c r="N202" s="1"/>
      <c r="O202" s="1"/>
      <c r="P202" s="1"/>
    </row>
    <row r="203" spans="6:16">
      <c r="F203" s="1"/>
      <c r="G203" s="1"/>
      <c r="H203" s="1"/>
      <c r="N203" s="1"/>
      <c r="O203" s="1"/>
      <c r="P203" s="1"/>
    </row>
    <row r="204" spans="6:16">
      <c r="F204" s="1"/>
      <c r="G204" s="1"/>
      <c r="H204" s="1"/>
      <c r="N204" s="1"/>
      <c r="O204" s="1"/>
      <c r="P204" s="1"/>
    </row>
    <row r="205" spans="6:16">
      <c r="F205" s="1"/>
      <c r="G205" s="1"/>
      <c r="H205" s="1"/>
      <c r="N205" s="1"/>
      <c r="O205" s="1"/>
      <c r="P205" s="1"/>
    </row>
    <row r="206" spans="6:16">
      <c r="F206" s="1"/>
      <c r="G206" s="1"/>
      <c r="H206" s="1"/>
      <c r="N206" s="1"/>
      <c r="O206" s="1"/>
      <c r="P206" s="1"/>
    </row>
    <row r="207" spans="6:16">
      <c r="F207" s="1"/>
      <c r="G207" s="1"/>
      <c r="H207" s="1"/>
      <c r="N207" s="1"/>
      <c r="O207" s="1"/>
      <c r="P207" s="1"/>
    </row>
    <row r="208" spans="6:16">
      <c r="F208" s="1"/>
      <c r="G208" s="1"/>
      <c r="H208" s="1"/>
      <c r="N208" s="1"/>
      <c r="O208" s="1"/>
      <c r="P208" s="1"/>
    </row>
    <row r="209" spans="6:16">
      <c r="F209" s="1"/>
      <c r="G209" s="1"/>
      <c r="H209" s="1"/>
      <c r="N209" s="1"/>
      <c r="O209" s="1"/>
      <c r="P209" s="1"/>
    </row>
    <row r="210" spans="6:16">
      <c r="F210" s="1"/>
      <c r="G210" s="1"/>
      <c r="H210" s="1"/>
      <c r="N210" s="1"/>
      <c r="O210" s="1"/>
      <c r="P210" s="1"/>
    </row>
    <row r="211" spans="6:16">
      <c r="F211" s="1"/>
      <c r="G211" s="1"/>
      <c r="H211" s="1"/>
      <c r="N211" s="1"/>
      <c r="O211" s="1"/>
      <c r="P211" s="1"/>
    </row>
    <row r="212" spans="6:16">
      <c r="F212" s="1"/>
      <c r="G212" s="1"/>
      <c r="H212" s="1"/>
      <c r="N212" s="1"/>
      <c r="O212" s="1"/>
      <c r="P212" s="1"/>
    </row>
    <row r="213" spans="6:16">
      <c r="F213" s="1"/>
      <c r="G213" s="1"/>
      <c r="H213" s="1"/>
      <c r="N213" s="1"/>
      <c r="O213" s="1"/>
      <c r="P213" s="1"/>
    </row>
    <row r="214" spans="6:16">
      <c r="F214" s="1"/>
      <c r="G214" s="1"/>
      <c r="H214" s="1"/>
      <c r="N214" s="1"/>
      <c r="O214" s="1"/>
      <c r="P214" s="1"/>
    </row>
    <row r="215" spans="6:16">
      <c r="F215" s="1"/>
      <c r="G215" s="1"/>
      <c r="H215" s="1"/>
      <c r="N215" s="1"/>
      <c r="O215" s="1"/>
      <c r="P215" s="1"/>
    </row>
    <row r="216" spans="6:16">
      <c r="F216" s="1"/>
      <c r="G216" s="1"/>
      <c r="H216" s="1"/>
      <c r="N216" s="1"/>
      <c r="O216" s="1"/>
      <c r="P216" s="1"/>
    </row>
    <row r="217" spans="6:16">
      <c r="F217" s="1"/>
      <c r="G217" s="1"/>
      <c r="H217" s="1"/>
      <c r="N217" s="1"/>
      <c r="O217" s="1"/>
      <c r="P217" s="1"/>
    </row>
    <row r="218" spans="6:16">
      <c r="F218" s="1"/>
      <c r="G218" s="1"/>
      <c r="H218" s="1"/>
      <c r="N218" s="1"/>
      <c r="O218" s="1"/>
      <c r="P218" s="1"/>
    </row>
    <row r="219" spans="6:16">
      <c r="F219" s="1"/>
      <c r="G219" s="1"/>
      <c r="H219" s="1"/>
      <c r="N219" s="1"/>
      <c r="O219" s="1"/>
      <c r="P219" s="1"/>
    </row>
    <row r="220" spans="6:16">
      <c r="F220" s="1"/>
      <c r="G220" s="1"/>
      <c r="H220" s="1"/>
      <c r="N220" s="1"/>
      <c r="O220" s="1"/>
      <c r="P220" s="1"/>
    </row>
    <row r="221" spans="6:16">
      <c r="F221" s="1"/>
      <c r="G221" s="1"/>
      <c r="H221" s="1"/>
      <c r="N221" s="1"/>
      <c r="O221" s="1"/>
      <c r="P221" s="1"/>
    </row>
    <row r="222" spans="6:16">
      <c r="F222" s="1"/>
      <c r="G222" s="1"/>
      <c r="H222" s="1"/>
      <c r="N222" s="1"/>
      <c r="O222" s="1"/>
      <c r="P222" s="1"/>
    </row>
    <row r="223" spans="6:16">
      <c r="F223" s="1"/>
      <c r="G223" s="1"/>
      <c r="H223" s="1"/>
      <c r="N223" s="1"/>
      <c r="O223" s="1"/>
      <c r="P223" s="1"/>
    </row>
    <row r="224" spans="6:16">
      <c r="F224" s="1"/>
      <c r="G224" s="1"/>
      <c r="H224" s="1"/>
      <c r="N224" s="1"/>
      <c r="O224" s="1"/>
      <c r="P224" s="1"/>
    </row>
    <row r="225" spans="6:16">
      <c r="F225" s="1"/>
      <c r="G225" s="1"/>
      <c r="H225" s="1"/>
      <c r="N225" s="1"/>
      <c r="O225" s="1"/>
      <c r="P225" s="1"/>
    </row>
    <row r="226" spans="6:16">
      <c r="F226" s="1"/>
      <c r="G226" s="1"/>
      <c r="H226" s="1"/>
      <c r="N226" s="1"/>
      <c r="O226" s="1"/>
      <c r="P226" s="1"/>
    </row>
    <row r="227" spans="6:16">
      <c r="F227" s="1"/>
      <c r="G227" s="1"/>
      <c r="H227" s="1"/>
      <c r="N227" s="1"/>
      <c r="O227" s="1"/>
      <c r="P227" s="1"/>
    </row>
    <row r="228" spans="6:16">
      <c r="F228" s="1"/>
      <c r="G228" s="1"/>
      <c r="H228" s="1"/>
      <c r="N228" s="1"/>
      <c r="O228" s="1"/>
      <c r="P228" s="1"/>
    </row>
    <row r="229" spans="6:16">
      <c r="F229" s="1"/>
      <c r="G229" s="1"/>
      <c r="H229" s="1"/>
      <c r="N229" s="1"/>
      <c r="O229" s="1"/>
      <c r="P229" s="1"/>
    </row>
    <row r="230" spans="6:16">
      <c r="F230" s="1"/>
      <c r="G230" s="1"/>
      <c r="H230" s="1"/>
      <c r="N230" s="1"/>
      <c r="O230" s="1"/>
      <c r="P230" s="1"/>
    </row>
    <row r="231" spans="6:16">
      <c r="F231" s="1"/>
      <c r="G231" s="1"/>
      <c r="H231" s="1"/>
      <c r="N231" s="1"/>
      <c r="O231" s="1"/>
      <c r="P231" s="1"/>
    </row>
    <row r="232" spans="6:16">
      <c r="F232" s="1"/>
      <c r="G232" s="1"/>
      <c r="H232" s="1"/>
      <c r="N232" s="1"/>
      <c r="O232" s="1"/>
      <c r="P232" s="1"/>
    </row>
    <row r="233" spans="6:16">
      <c r="F233" s="1"/>
      <c r="G233" s="1"/>
      <c r="H233" s="1"/>
      <c r="N233" s="1"/>
      <c r="O233" s="1"/>
      <c r="P233" s="1"/>
    </row>
    <row r="234" spans="6:16">
      <c r="F234" s="1"/>
      <c r="G234" s="1"/>
      <c r="H234" s="1"/>
      <c r="N234" s="1"/>
      <c r="O234" s="1"/>
      <c r="P234" s="1"/>
    </row>
    <row r="235" spans="6:16">
      <c r="F235" s="1"/>
      <c r="G235" s="1"/>
      <c r="H235" s="1"/>
      <c r="N235" s="1"/>
      <c r="O235" s="1"/>
      <c r="P235" s="1"/>
    </row>
    <row r="236" spans="6:16">
      <c r="F236" s="1"/>
      <c r="G236" s="1"/>
      <c r="H236" s="1"/>
      <c r="N236" s="1"/>
      <c r="O236" s="1"/>
      <c r="P236" s="1"/>
    </row>
    <row r="237" spans="6:16">
      <c r="F237" s="1"/>
      <c r="G237" s="1"/>
      <c r="H237" s="1"/>
      <c r="N237" s="1"/>
      <c r="O237" s="1"/>
      <c r="P237" s="1"/>
    </row>
    <row r="238" spans="6:16">
      <c r="F238" s="1"/>
      <c r="G238" s="1"/>
      <c r="H238" s="1"/>
      <c r="N238" s="1"/>
      <c r="O238" s="1"/>
      <c r="P238" s="1"/>
    </row>
    <row r="239" spans="6:16">
      <c r="F239" s="1"/>
      <c r="G239" s="1"/>
      <c r="H239" s="1"/>
      <c r="N239" s="1"/>
      <c r="O239" s="1"/>
      <c r="P239" s="1"/>
    </row>
    <row r="240" spans="6:16">
      <c r="F240" s="1"/>
      <c r="G240" s="1"/>
      <c r="H240" s="1"/>
      <c r="N240" s="1"/>
      <c r="O240" s="1"/>
      <c r="P240" s="1"/>
    </row>
    <row r="241" spans="6:16">
      <c r="F241" s="1"/>
      <c r="G241" s="1"/>
      <c r="H241" s="1"/>
      <c r="N241" s="1"/>
      <c r="O241" s="1"/>
      <c r="P241" s="1"/>
    </row>
    <row r="242" spans="6:16">
      <c r="F242" s="1"/>
      <c r="G242" s="1"/>
      <c r="H242" s="1"/>
      <c r="N242" s="1"/>
      <c r="O242" s="1"/>
      <c r="P242" s="1"/>
    </row>
    <row r="243" spans="6:16">
      <c r="F243" s="1"/>
      <c r="G243" s="1"/>
      <c r="H243" s="1"/>
      <c r="N243" s="1"/>
      <c r="O243" s="1"/>
      <c r="P243" s="1"/>
    </row>
    <row r="244" spans="6:16">
      <c r="F244" s="1"/>
      <c r="G244" s="1"/>
      <c r="H244" s="1"/>
      <c r="N244" s="1"/>
      <c r="O244" s="1"/>
      <c r="P244" s="1"/>
    </row>
    <row r="245" spans="6:16">
      <c r="F245" s="1"/>
      <c r="G245" s="1"/>
      <c r="H245" s="1"/>
      <c r="N245" s="1"/>
      <c r="O245" s="1"/>
      <c r="P245" s="1"/>
    </row>
    <row r="246" spans="6:16">
      <c r="F246" s="1"/>
      <c r="G246" s="1"/>
      <c r="H246" s="1"/>
      <c r="N246" s="1"/>
      <c r="O246" s="1"/>
      <c r="P246" s="1"/>
    </row>
    <row r="247" spans="6:16">
      <c r="F247" s="1"/>
      <c r="G247" s="1"/>
      <c r="H247" s="1"/>
      <c r="N247" s="1"/>
      <c r="O247" s="1"/>
      <c r="P247" s="1"/>
    </row>
    <row r="248" spans="6:16">
      <c r="F248" s="1"/>
      <c r="G248" s="1"/>
      <c r="H248" s="1"/>
      <c r="N248" s="1"/>
      <c r="O248" s="1"/>
      <c r="P248" s="1"/>
    </row>
    <row r="249" spans="6:16">
      <c r="F249" s="1"/>
      <c r="G249" s="1"/>
      <c r="H249" s="1"/>
      <c r="N249" s="1"/>
      <c r="O249" s="1"/>
      <c r="P249" s="1"/>
    </row>
    <row r="250" spans="6:16">
      <c r="F250" s="1"/>
      <c r="G250" s="1"/>
      <c r="H250" s="1"/>
      <c r="N250" s="1"/>
      <c r="O250" s="1"/>
      <c r="P250" s="1"/>
    </row>
    <row r="251" spans="6:16">
      <c r="F251" s="1"/>
      <c r="G251" s="1"/>
      <c r="H251" s="1"/>
      <c r="N251" s="1"/>
      <c r="O251" s="1"/>
      <c r="P251" s="1"/>
    </row>
    <row r="252" spans="6:16">
      <c r="F252" s="1"/>
      <c r="G252" s="1"/>
      <c r="H252" s="1"/>
      <c r="N252" s="1"/>
      <c r="O252" s="1"/>
      <c r="P252" s="1"/>
    </row>
    <row r="253" spans="6:16">
      <c r="F253" s="1"/>
      <c r="G253" s="1"/>
      <c r="H253" s="1"/>
      <c r="N253" s="1"/>
      <c r="O253" s="1"/>
      <c r="P253" s="1"/>
    </row>
    <row r="254" spans="6:16">
      <c r="F254" s="1"/>
      <c r="G254" s="1"/>
      <c r="H254" s="1"/>
      <c r="N254" s="1"/>
      <c r="O254" s="1"/>
      <c r="P254" s="1"/>
    </row>
    <row r="255" spans="6:16">
      <c r="F255" s="1"/>
      <c r="G255" s="1"/>
      <c r="H255" s="1"/>
      <c r="N255" s="1"/>
      <c r="O255" s="1"/>
      <c r="P255" s="1"/>
    </row>
    <row r="256" spans="6:16">
      <c r="F256" s="1"/>
      <c r="G256" s="1"/>
      <c r="H256" s="1"/>
      <c r="N256" s="1"/>
      <c r="O256" s="1"/>
      <c r="P256" s="1"/>
    </row>
    <row r="257" spans="6:16">
      <c r="F257" s="1"/>
      <c r="G257" s="1"/>
      <c r="H257" s="1"/>
      <c r="N257" s="1"/>
      <c r="O257" s="1"/>
      <c r="P257" s="1"/>
    </row>
    <row r="258" spans="6:16">
      <c r="F258" s="1"/>
      <c r="G258" s="1"/>
      <c r="H258" s="1"/>
      <c r="N258" s="1"/>
      <c r="O258" s="1"/>
      <c r="P258" s="1"/>
    </row>
    <row r="259" spans="6:16">
      <c r="F259" s="1"/>
      <c r="G259" s="1"/>
      <c r="H259" s="1"/>
      <c r="N259" s="1"/>
      <c r="O259" s="1"/>
      <c r="P259" s="1"/>
    </row>
    <row r="260" spans="6:16">
      <c r="F260" s="1"/>
      <c r="G260" s="1"/>
      <c r="H260" s="1"/>
      <c r="N260" s="1"/>
      <c r="O260" s="1"/>
      <c r="P260" s="1"/>
    </row>
    <row r="261" spans="6:16">
      <c r="F261" s="1"/>
      <c r="G261" s="1"/>
      <c r="H261" s="1"/>
      <c r="N261" s="1"/>
      <c r="O261" s="1"/>
      <c r="P261" s="1"/>
    </row>
    <row r="262" spans="6:16">
      <c r="F262" s="1"/>
      <c r="G262" s="1"/>
      <c r="H262" s="1"/>
      <c r="N262" s="1"/>
      <c r="O262" s="1"/>
      <c r="P262" s="1"/>
    </row>
    <row r="263" spans="6:16">
      <c r="F263" s="1"/>
      <c r="G263" s="1"/>
      <c r="H263" s="1"/>
      <c r="N263" s="1"/>
      <c r="O263" s="1"/>
      <c r="P263" s="1"/>
    </row>
    <row r="264" spans="6:16">
      <c r="F264" s="1"/>
      <c r="G264" s="1"/>
      <c r="H264" s="1"/>
      <c r="N264" s="1"/>
      <c r="O264" s="1"/>
      <c r="P264" s="1"/>
    </row>
    <row r="265" spans="6:16">
      <c r="F265" s="1"/>
      <c r="G265" s="1"/>
      <c r="H265" s="1"/>
      <c r="N265" s="1"/>
      <c r="O265" s="1"/>
      <c r="P265" s="1"/>
    </row>
    <row r="266" spans="6:16">
      <c r="F266" s="1"/>
      <c r="G266" s="1"/>
      <c r="H266" s="1"/>
      <c r="N266" s="1"/>
      <c r="O266" s="1"/>
      <c r="P266" s="1"/>
    </row>
    <row r="267" spans="6:16">
      <c r="F267" s="1"/>
      <c r="G267" s="1"/>
      <c r="H267" s="1"/>
      <c r="N267" s="1"/>
      <c r="O267" s="1"/>
      <c r="P267" s="1"/>
    </row>
    <row r="268" spans="6:16">
      <c r="F268" s="1"/>
      <c r="G268" s="1"/>
      <c r="H268" s="1"/>
      <c r="N268" s="1"/>
      <c r="O268" s="1"/>
      <c r="P268" s="1"/>
    </row>
    <row r="269" spans="6:16">
      <c r="F269" s="1"/>
      <c r="G269" s="1"/>
      <c r="H269" s="1"/>
      <c r="N269" s="1"/>
      <c r="O269" s="1"/>
      <c r="P269" s="1"/>
    </row>
    <row r="270" spans="6:16">
      <c r="F270" s="1"/>
      <c r="G270" s="1"/>
      <c r="H270" s="1"/>
      <c r="N270" s="1"/>
      <c r="O270" s="1"/>
      <c r="P270" s="1"/>
    </row>
    <row r="271" spans="6:16">
      <c r="F271" s="1"/>
      <c r="G271" s="1"/>
      <c r="H271" s="1"/>
      <c r="N271" s="1"/>
      <c r="O271" s="1"/>
      <c r="P271" s="1"/>
    </row>
    <row r="272" spans="6:16">
      <c r="F272" s="1"/>
      <c r="G272" s="1"/>
      <c r="H272" s="1"/>
      <c r="N272" s="1"/>
      <c r="O272" s="1"/>
      <c r="P272" s="1"/>
    </row>
    <row r="273" spans="6:16">
      <c r="F273" s="1"/>
      <c r="G273" s="1"/>
      <c r="H273" s="1"/>
      <c r="N273" s="1"/>
      <c r="O273" s="1"/>
      <c r="P273" s="1"/>
    </row>
    <row r="274" spans="6:16">
      <c r="F274" s="1"/>
      <c r="G274" s="1"/>
      <c r="H274" s="1"/>
      <c r="N274" s="1"/>
      <c r="O274" s="1"/>
      <c r="P274" s="1"/>
    </row>
    <row r="275" spans="6:16">
      <c r="F275" s="1"/>
      <c r="G275" s="1"/>
      <c r="H275" s="1"/>
      <c r="N275" s="1"/>
      <c r="O275" s="1"/>
      <c r="P275" s="1"/>
    </row>
    <row r="276" spans="6:16">
      <c r="F276" s="1"/>
      <c r="G276" s="1"/>
      <c r="H276" s="1"/>
      <c r="N276" s="1"/>
      <c r="O276" s="1"/>
      <c r="P276" s="1"/>
    </row>
    <row r="277" spans="6:16">
      <c r="F277" s="1"/>
      <c r="G277" s="1"/>
      <c r="H277" s="1"/>
      <c r="N277" s="1"/>
      <c r="O277" s="1"/>
      <c r="P277" s="1"/>
    </row>
    <row r="278" spans="6:16">
      <c r="F278" s="1"/>
      <c r="G278" s="1"/>
      <c r="H278" s="1"/>
      <c r="N278" s="1"/>
      <c r="O278" s="1"/>
      <c r="P278" s="1"/>
    </row>
    <row r="279" spans="6:16">
      <c r="F279" s="1"/>
      <c r="G279" s="1"/>
      <c r="H279" s="1"/>
      <c r="N279" s="1"/>
      <c r="O279" s="1"/>
      <c r="P279" s="1"/>
    </row>
    <row r="280" spans="6:16">
      <c r="F280" s="1"/>
      <c r="G280" s="1"/>
      <c r="H280" s="1"/>
      <c r="N280" s="1"/>
      <c r="O280" s="1"/>
      <c r="P280" s="1"/>
    </row>
    <row r="281" spans="6:16">
      <c r="F281" s="1"/>
      <c r="G281" s="1"/>
      <c r="H281" s="1"/>
      <c r="N281" s="1"/>
      <c r="O281" s="1"/>
      <c r="P281" s="1"/>
    </row>
    <row r="282" spans="6:16">
      <c r="F282" s="1"/>
      <c r="G282" s="1"/>
      <c r="H282" s="1"/>
      <c r="N282" s="1"/>
      <c r="O282" s="1"/>
      <c r="P282" s="1"/>
    </row>
    <row r="283" spans="6:16">
      <c r="F283" s="1"/>
      <c r="G283" s="1"/>
      <c r="H283" s="1"/>
      <c r="N283" s="1"/>
      <c r="O283" s="1"/>
      <c r="P283" s="1"/>
    </row>
    <row r="284" spans="6:16">
      <c r="F284" s="1"/>
      <c r="G284" s="1"/>
      <c r="H284" s="1"/>
      <c r="N284" s="1"/>
      <c r="O284" s="1"/>
      <c r="P284" s="1"/>
    </row>
    <row r="285" spans="6:16">
      <c r="F285" s="1"/>
      <c r="G285" s="1"/>
      <c r="H285" s="1"/>
      <c r="N285" s="1"/>
      <c r="O285" s="1"/>
      <c r="P285" s="1"/>
    </row>
    <row r="286" spans="6:16">
      <c r="F286" s="1"/>
      <c r="G286" s="1"/>
      <c r="H286" s="1"/>
      <c r="N286" s="1"/>
      <c r="O286" s="1"/>
      <c r="P286" s="1"/>
    </row>
    <row r="287" spans="6:16">
      <c r="F287" s="1"/>
      <c r="G287" s="1"/>
      <c r="H287" s="1"/>
      <c r="N287" s="1"/>
      <c r="O287" s="1"/>
      <c r="P287" s="1"/>
    </row>
    <row r="288" spans="6:16">
      <c r="F288" s="1"/>
      <c r="G288" s="1"/>
      <c r="H288" s="1"/>
      <c r="N288" s="1"/>
      <c r="O288" s="1"/>
      <c r="P288" s="1"/>
    </row>
    <row r="289" spans="6:16">
      <c r="F289" s="1"/>
      <c r="G289" s="1"/>
      <c r="H289" s="1"/>
      <c r="N289" s="1"/>
      <c r="O289" s="1"/>
      <c r="P289" s="1"/>
    </row>
    <row r="290" spans="6:16">
      <c r="F290" s="1"/>
      <c r="G290" s="1"/>
      <c r="H290" s="1"/>
      <c r="N290" s="1"/>
      <c r="O290" s="1"/>
      <c r="P290" s="1"/>
    </row>
    <row r="291" spans="6:16">
      <c r="F291" s="1"/>
      <c r="G291" s="1"/>
      <c r="H291" s="1"/>
      <c r="N291" s="1"/>
      <c r="O291" s="1"/>
      <c r="P291" s="1"/>
    </row>
    <row r="292" spans="6:16">
      <c r="F292" s="1"/>
      <c r="G292" s="1"/>
      <c r="H292" s="1"/>
      <c r="N292" s="1"/>
      <c r="O292" s="1"/>
      <c r="P292" s="1"/>
    </row>
    <row r="293" spans="6:16">
      <c r="F293" s="1"/>
      <c r="G293" s="1"/>
      <c r="H293" s="1"/>
      <c r="N293" s="1"/>
      <c r="O293" s="1"/>
      <c r="P293" s="1"/>
    </row>
    <row r="294" spans="6:16">
      <c r="F294" s="1"/>
      <c r="G294" s="1"/>
      <c r="H294" s="1"/>
      <c r="N294" s="1"/>
      <c r="O294" s="1"/>
      <c r="P294" s="1"/>
    </row>
    <row r="295" spans="6:16">
      <c r="F295" s="1"/>
      <c r="G295" s="1"/>
      <c r="H295" s="1"/>
      <c r="N295" s="1"/>
      <c r="O295" s="1"/>
      <c r="P295" s="1"/>
    </row>
    <row r="296" spans="6:16">
      <c r="F296" s="1"/>
      <c r="G296" s="1"/>
      <c r="H296" s="1"/>
      <c r="N296" s="1"/>
      <c r="O296" s="1"/>
      <c r="P296" s="1"/>
    </row>
    <row r="297" spans="6:16">
      <c r="F297" s="1"/>
      <c r="G297" s="1"/>
      <c r="H297" s="1"/>
      <c r="N297" s="1"/>
      <c r="O297" s="1"/>
      <c r="P297" s="1"/>
    </row>
    <row r="298" spans="6:16">
      <c r="F298" s="1"/>
      <c r="G298" s="1"/>
      <c r="H298" s="1"/>
      <c r="N298" s="1"/>
      <c r="O298" s="1"/>
      <c r="P298" s="1"/>
    </row>
    <row r="299" spans="6:16">
      <c r="F299" s="1"/>
      <c r="G299" s="1"/>
      <c r="H299" s="1"/>
      <c r="N299" s="1"/>
      <c r="O299" s="1"/>
      <c r="P299" s="1"/>
    </row>
    <row r="300" spans="6:16">
      <c r="F300" s="1"/>
      <c r="G300" s="1"/>
      <c r="H300" s="1"/>
      <c r="N300" s="1"/>
      <c r="O300" s="1"/>
      <c r="P300" s="1"/>
    </row>
    <row r="301" spans="6:16">
      <c r="F301" s="1"/>
      <c r="G301" s="1"/>
      <c r="H301" s="1"/>
      <c r="N301" s="1"/>
      <c r="O301" s="1"/>
      <c r="P301" s="1"/>
    </row>
    <row r="302" spans="6:16">
      <c r="F302" s="1"/>
      <c r="G302" s="1"/>
      <c r="H302" s="1"/>
      <c r="N302" s="1"/>
      <c r="O302" s="1"/>
      <c r="P302" s="1"/>
    </row>
    <row r="303" spans="6:16">
      <c r="F303" s="1"/>
      <c r="G303" s="1"/>
      <c r="H303" s="1"/>
      <c r="N303" s="1"/>
      <c r="O303" s="1"/>
      <c r="P303" s="1"/>
    </row>
    <row r="304" spans="6:16">
      <c r="F304" s="1"/>
      <c r="G304" s="1"/>
      <c r="H304" s="1"/>
      <c r="N304" s="1"/>
      <c r="O304" s="1"/>
      <c r="P304" s="1"/>
    </row>
    <row r="305" spans="6:16">
      <c r="F305" s="1"/>
      <c r="G305" s="1"/>
      <c r="H305" s="1"/>
      <c r="N305" s="1"/>
      <c r="O305" s="1"/>
      <c r="P305" s="1"/>
    </row>
    <row r="306" spans="6:16">
      <c r="F306" s="1"/>
      <c r="G306" s="1"/>
      <c r="H306" s="1"/>
      <c r="N306" s="1"/>
      <c r="O306" s="1"/>
      <c r="P306" s="1"/>
    </row>
    <row r="307" spans="6:16">
      <c r="F307" s="1"/>
      <c r="G307" s="1"/>
      <c r="H307" s="1"/>
      <c r="N307" s="1"/>
      <c r="O307" s="1"/>
      <c r="P307" s="1"/>
    </row>
    <row r="308" spans="6:16">
      <c r="F308" s="1"/>
      <c r="G308" s="1"/>
      <c r="H308" s="1"/>
      <c r="N308" s="1"/>
      <c r="O308" s="1"/>
      <c r="P308" s="1"/>
    </row>
    <row r="309" spans="6:16">
      <c r="F309" s="1"/>
      <c r="G309" s="1"/>
      <c r="H309" s="1"/>
      <c r="N309" s="1"/>
      <c r="O309" s="1"/>
      <c r="P309" s="1"/>
    </row>
    <row r="310" spans="6:16">
      <c r="F310" s="1"/>
      <c r="G310" s="1"/>
      <c r="H310" s="1"/>
      <c r="N310" s="1"/>
      <c r="O310" s="1"/>
      <c r="P310" s="1"/>
    </row>
    <row r="311" spans="6:16">
      <c r="F311" s="1"/>
      <c r="G311" s="1"/>
      <c r="H311" s="1"/>
      <c r="N311" s="1"/>
      <c r="O311" s="1"/>
      <c r="P311" s="1"/>
    </row>
    <row r="312" spans="6:16">
      <c r="F312" s="1"/>
      <c r="G312" s="1"/>
      <c r="H312" s="1"/>
      <c r="N312" s="1"/>
      <c r="O312" s="1"/>
      <c r="P312" s="1"/>
    </row>
    <row r="313" spans="6:16">
      <c r="F313" s="1"/>
      <c r="G313" s="1"/>
      <c r="H313" s="1"/>
      <c r="N313" s="1"/>
      <c r="O313" s="1"/>
      <c r="P313" s="1"/>
    </row>
    <row r="314" spans="6:16">
      <c r="F314" s="1"/>
      <c r="G314" s="1"/>
      <c r="H314" s="1"/>
      <c r="N314" s="1"/>
      <c r="O314" s="1"/>
      <c r="P314" s="1"/>
    </row>
    <row r="315" spans="6:16">
      <c r="F315" s="1"/>
      <c r="G315" s="1"/>
      <c r="H315" s="1"/>
      <c r="N315" s="1"/>
      <c r="O315" s="1"/>
      <c r="P315" s="1"/>
    </row>
    <row r="316" spans="6:16">
      <c r="F316" s="1"/>
      <c r="G316" s="1"/>
      <c r="H316" s="1"/>
      <c r="N316" s="1"/>
      <c r="O316" s="1"/>
      <c r="P316" s="1"/>
    </row>
    <row r="317" spans="6:16">
      <c r="F317" s="1"/>
      <c r="G317" s="1"/>
      <c r="H317" s="1"/>
      <c r="N317" s="1"/>
      <c r="O317" s="1"/>
      <c r="P317" s="1"/>
    </row>
    <row r="318" spans="6:16">
      <c r="F318" s="1"/>
      <c r="G318" s="1"/>
      <c r="H318" s="1"/>
      <c r="N318" s="1"/>
      <c r="O318" s="1"/>
      <c r="P318" s="1"/>
    </row>
    <row r="319" spans="6:16">
      <c r="F319" s="1"/>
      <c r="G319" s="1"/>
      <c r="H319" s="1"/>
      <c r="N319" s="1"/>
      <c r="O319" s="1"/>
      <c r="P319" s="1"/>
    </row>
    <row r="320" spans="6:16">
      <c r="F320" s="1"/>
      <c r="G320" s="1"/>
      <c r="H320" s="1"/>
      <c r="N320" s="1"/>
      <c r="O320" s="1"/>
      <c r="P320" s="1"/>
    </row>
    <row r="321" spans="6:16">
      <c r="F321" s="1"/>
      <c r="G321" s="1"/>
      <c r="H321" s="1"/>
      <c r="N321" s="1"/>
      <c r="O321" s="1"/>
      <c r="P321" s="1"/>
    </row>
    <row r="322" spans="6:16">
      <c r="F322" s="1"/>
      <c r="G322" s="1"/>
      <c r="H322" s="1"/>
      <c r="N322" s="1"/>
      <c r="O322" s="1"/>
      <c r="P322" s="1"/>
    </row>
    <row r="323" spans="6:16">
      <c r="F323" s="1"/>
      <c r="G323" s="1"/>
      <c r="H323" s="1"/>
      <c r="N323" s="1"/>
      <c r="O323" s="1"/>
      <c r="P323" s="1"/>
    </row>
    <row r="324" spans="6:16">
      <c r="F324" s="1"/>
      <c r="G324" s="1"/>
      <c r="H324" s="1"/>
      <c r="N324" s="1"/>
      <c r="O324" s="1"/>
      <c r="P324" s="1"/>
    </row>
    <row r="325" spans="6:16">
      <c r="F325" s="1"/>
      <c r="G325" s="1"/>
      <c r="H325" s="1"/>
      <c r="N325" s="1"/>
      <c r="O325" s="1"/>
      <c r="P325" s="1"/>
    </row>
    <row r="326" spans="6:16">
      <c r="F326" s="1"/>
      <c r="G326" s="1"/>
      <c r="H326" s="1"/>
      <c r="N326" s="1"/>
      <c r="O326" s="1"/>
      <c r="P326" s="1"/>
    </row>
    <row r="327" spans="6:16">
      <c r="F327" s="1"/>
      <c r="G327" s="1"/>
      <c r="H327" s="1"/>
      <c r="N327" s="1"/>
      <c r="O327" s="1"/>
      <c r="P327" s="1"/>
    </row>
    <row r="328" spans="6:16">
      <c r="F328" s="1"/>
      <c r="G328" s="1"/>
      <c r="H328" s="1"/>
      <c r="N328" s="1"/>
      <c r="O328" s="1"/>
      <c r="P328" s="1"/>
    </row>
    <row r="329" spans="6:16">
      <c r="F329" s="1"/>
      <c r="G329" s="1"/>
      <c r="H329" s="1"/>
      <c r="N329" s="1"/>
      <c r="O329" s="1"/>
      <c r="P329" s="1"/>
    </row>
    <row r="330" spans="6:16">
      <c r="F330" s="1"/>
      <c r="G330" s="1"/>
      <c r="H330" s="1"/>
      <c r="N330" s="1"/>
      <c r="O330" s="1"/>
      <c r="P330" s="1"/>
    </row>
    <row r="331" spans="6:16">
      <c r="F331" s="1"/>
      <c r="G331" s="1"/>
      <c r="H331" s="1"/>
      <c r="N331" s="1"/>
      <c r="O331" s="1"/>
      <c r="P331" s="1"/>
    </row>
    <row r="332" spans="6:16">
      <c r="F332" s="1"/>
      <c r="G332" s="1"/>
      <c r="H332" s="1"/>
      <c r="N332" s="1"/>
      <c r="O332" s="1"/>
      <c r="P332" s="1"/>
    </row>
    <row r="333" spans="6:16">
      <c r="F333" s="1"/>
      <c r="G333" s="1"/>
      <c r="H333" s="1"/>
      <c r="N333" s="1"/>
      <c r="O333" s="1"/>
      <c r="P333" s="1"/>
    </row>
    <row r="334" spans="6:16">
      <c r="F334" s="1"/>
      <c r="G334" s="1"/>
      <c r="H334" s="1"/>
      <c r="N334" s="1"/>
      <c r="O334" s="1"/>
      <c r="P334" s="1"/>
    </row>
    <row r="335" spans="6:16">
      <c r="F335" s="1"/>
      <c r="G335" s="1"/>
      <c r="H335" s="1"/>
      <c r="N335" s="1"/>
      <c r="O335" s="1"/>
      <c r="P335" s="1"/>
    </row>
    <row r="336" spans="6:16">
      <c r="F336" s="1"/>
      <c r="G336" s="1"/>
      <c r="H336" s="1"/>
      <c r="N336" s="1"/>
      <c r="O336" s="1"/>
      <c r="P336" s="1"/>
    </row>
    <row r="337" spans="6:16">
      <c r="F337" s="1"/>
      <c r="G337" s="1"/>
      <c r="H337" s="1"/>
      <c r="N337" s="1"/>
      <c r="O337" s="1"/>
      <c r="P337" s="1"/>
    </row>
    <row r="338" spans="6:16">
      <c r="F338" s="1"/>
      <c r="G338" s="1"/>
      <c r="H338" s="1"/>
      <c r="N338" s="1"/>
      <c r="O338" s="1"/>
      <c r="P338" s="1"/>
    </row>
    <row r="339" spans="6:16">
      <c r="F339" s="1"/>
      <c r="G339" s="1"/>
      <c r="H339" s="1"/>
      <c r="N339" s="1"/>
      <c r="O339" s="1"/>
      <c r="P339" s="1"/>
    </row>
    <row r="340" spans="6:16">
      <c r="F340" s="1"/>
      <c r="G340" s="1"/>
      <c r="H340" s="1"/>
      <c r="N340" s="1"/>
      <c r="O340" s="1"/>
      <c r="P340" s="1"/>
    </row>
    <row r="341" spans="6:16">
      <c r="F341" s="1"/>
      <c r="G341" s="1"/>
      <c r="H341" s="1"/>
      <c r="N341" s="1"/>
      <c r="O341" s="1"/>
      <c r="P341" s="1"/>
    </row>
    <row r="342" spans="6:16">
      <c r="F342" s="1"/>
      <c r="G342" s="1"/>
      <c r="H342" s="1"/>
      <c r="N342" s="1"/>
      <c r="O342" s="1"/>
      <c r="P342" s="1"/>
    </row>
    <row r="343" spans="6:16">
      <c r="F343" s="1"/>
      <c r="G343" s="1"/>
      <c r="H343" s="1"/>
      <c r="N343" s="1"/>
      <c r="O343" s="1"/>
      <c r="P343" s="1"/>
    </row>
    <row r="344" spans="6:16">
      <c r="F344" s="1"/>
      <c r="G344" s="1"/>
      <c r="H344" s="1"/>
      <c r="N344" s="1"/>
      <c r="O344" s="1"/>
      <c r="P344" s="1"/>
    </row>
    <row r="345" spans="6:16">
      <c r="F345" s="1"/>
      <c r="G345" s="1"/>
      <c r="H345" s="1"/>
      <c r="N345" s="1"/>
      <c r="O345" s="1"/>
      <c r="P345" s="1"/>
    </row>
    <row r="346" spans="6:16">
      <c r="F346" s="1"/>
      <c r="G346" s="1"/>
      <c r="H346" s="1"/>
      <c r="N346" s="1"/>
      <c r="O346" s="1"/>
      <c r="P346" s="1"/>
    </row>
    <row r="347" spans="6:16">
      <c r="F347" s="1"/>
      <c r="G347" s="1"/>
      <c r="H347" s="1"/>
      <c r="N347" s="1"/>
      <c r="O347" s="1"/>
      <c r="P347" s="1"/>
    </row>
    <row r="348" spans="6:16">
      <c r="F348" s="1"/>
      <c r="G348" s="1"/>
      <c r="H348" s="1"/>
      <c r="N348" s="1"/>
      <c r="O348" s="1"/>
      <c r="P348" s="1"/>
    </row>
    <row r="349" spans="6:16">
      <c r="F349" s="1"/>
      <c r="G349" s="1"/>
      <c r="H349" s="1"/>
      <c r="N349" s="1"/>
      <c r="O349" s="1"/>
      <c r="P349" s="1"/>
    </row>
    <row r="350" spans="6:16">
      <c r="F350" s="1"/>
      <c r="G350" s="1"/>
      <c r="H350" s="1"/>
      <c r="N350" s="1"/>
      <c r="O350" s="1"/>
      <c r="P350" s="1"/>
    </row>
    <row r="351" spans="6:16">
      <c r="F351" s="1"/>
      <c r="G351" s="1"/>
      <c r="H351" s="1"/>
      <c r="N351" s="1"/>
      <c r="O351" s="1"/>
      <c r="P351" s="1"/>
    </row>
    <row r="352" spans="6:16">
      <c r="F352" s="1"/>
      <c r="G352" s="1"/>
      <c r="H352" s="1"/>
      <c r="N352" s="1"/>
      <c r="O352" s="1"/>
      <c r="P352" s="1"/>
    </row>
    <row r="353" spans="6:16">
      <c r="F353" s="1"/>
      <c r="G353" s="1"/>
      <c r="H353" s="1"/>
      <c r="N353" s="1"/>
      <c r="O353" s="1"/>
      <c r="P353" s="1"/>
    </row>
    <row r="354" spans="6:16">
      <c r="F354" s="1"/>
      <c r="G354" s="1"/>
      <c r="H354" s="1"/>
      <c r="N354" s="1"/>
      <c r="O354" s="1"/>
      <c r="P354" s="1"/>
    </row>
    <row r="355" spans="6:16">
      <c r="F355" s="1"/>
      <c r="G355" s="1"/>
      <c r="H355" s="1"/>
      <c r="N355" s="1"/>
      <c r="O355" s="1"/>
      <c r="P355" s="1"/>
    </row>
    <row r="356" spans="6:16">
      <c r="F356" s="1"/>
      <c r="G356" s="1"/>
      <c r="H356" s="1"/>
      <c r="N356" s="1"/>
      <c r="O356" s="1"/>
      <c r="P356" s="1"/>
    </row>
    <row r="357" spans="6:16">
      <c r="F357" s="1"/>
      <c r="G357" s="1"/>
      <c r="H357" s="1"/>
      <c r="N357" s="1"/>
      <c r="O357" s="1"/>
      <c r="P357" s="1"/>
    </row>
    <row r="358" spans="6:16">
      <c r="F358" s="1"/>
      <c r="G358" s="1"/>
      <c r="H358" s="1"/>
      <c r="N358" s="1"/>
      <c r="O358" s="1"/>
      <c r="P358" s="1"/>
    </row>
    <row r="359" spans="6:16">
      <c r="F359" s="1"/>
      <c r="G359" s="1"/>
      <c r="H359" s="1"/>
      <c r="N359" s="1"/>
      <c r="O359" s="1"/>
      <c r="P359" s="1"/>
    </row>
    <row r="360" spans="6:16">
      <c r="F360" s="1"/>
      <c r="G360" s="1"/>
      <c r="H360" s="1"/>
      <c r="N360" s="1"/>
      <c r="O360" s="1"/>
      <c r="P360" s="1"/>
    </row>
    <row r="361" spans="6:16">
      <c r="F361" s="1"/>
      <c r="G361" s="1"/>
      <c r="H361" s="1"/>
      <c r="N361" s="1"/>
      <c r="O361" s="1"/>
      <c r="P361" s="1"/>
    </row>
    <row r="362" spans="6:16">
      <c r="F362" s="1"/>
      <c r="G362" s="1"/>
      <c r="H362" s="1"/>
      <c r="N362" s="1"/>
      <c r="O362" s="1"/>
      <c r="P362" s="1"/>
    </row>
    <row r="363" spans="6:16">
      <c r="F363" s="1"/>
      <c r="G363" s="1"/>
      <c r="H363" s="1"/>
      <c r="N363" s="1"/>
      <c r="O363" s="1"/>
      <c r="P363" s="1"/>
    </row>
    <row r="364" spans="6:16">
      <c r="F364" s="1"/>
      <c r="G364" s="1"/>
      <c r="H364" s="1"/>
      <c r="N364" s="1"/>
      <c r="O364" s="1"/>
      <c r="P364" s="1"/>
    </row>
    <row r="365" spans="6:16">
      <c r="F365" s="1"/>
      <c r="G365" s="1"/>
      <c r="H365" s="1"/>
      <c r="N365" s="1"/>
      <c r="O365" s="1"/>
      <c r="P365" s="1"/>
    </row>
    <row r="366" spans="6:16">
      <c r="F366" s="1"/>
      <c r="G366" s="1"/>
      <c r="H366" s="1"/>
      <c r="N366" s="1"/>
      <c r="O366" s="1"/>
      <c r="P366" s="1"/>
    </row>
    <row r="367" spans="6:16">
      <c r="F367" s="1"/>
      <c r="G367" s="1"/>
      <c r="H367" s="1"/>
      <c r="N367" s="1"/>
      <c r="O367" s="1"/>
      <c r="P367" s="1"/>
    </row>
    <row r="368" spans="6:16">
      <c r="F368" s="1"/>
      <c r="G368" s="1"/>
      <c r="H368" s="1"/>
      <c r="N368" s="1"/>
      <c r="O368" s="1"/>
      <c r="P368" s="1"/>
    </row>
    <row r="369" spans="6:16">
      <c r="F369" s="1"/>
      <c r="G369" s="1"/>
      <c r="H369" s="1"/>
      <c r="N369" s="1"/>
      <c r="O369" s="1"/>
      <c r="P369" s="1"/>
    </row>
    <row r="370" spans="6:16">
      <c r="F370" s="1"/>
      <c r="G370" s="1"/>
      <c r="H370" s="1"/>
      <c r="N370" s="1"/>
      <c r="O370" s="1"/>
      <c r="P370" s="1"/>
    </row>
    <row r="371" spans="6:16">
      <c r="F371" s="1"/>
      <c r="G371" s="1"/>
      <c r="H371" s="1"/>
      <c r="N371" s="1"/>
      <c r="O371" s="1"/>
      <c r="P371" s="1"/>
    </row>
    <row r="372" spans="6:16">
      <c r="F372" s="1"/>
      <c r="G372" s="1"/>
      <c r="H372" s="1"/>
      <c r="N372" s="1"/>
      <c r="O372" s="1"/>
      <c r="P372" s="1"/>
    </row>
    <row r="373" spans="6:16">
      <c r="F373" s="1"/>
      <c r="G373" s="1"/>
      <c r="H373" s="1"/>
      <c r="N373" s="1"/>
      <c r="O373" s="1"/>
      <c r="P373" s="1"/>
    </row>
    <row r="374" spans="6:16">
      <c r="F374" s="1"/>
      <c r="G374" s="1"/>
      <c r="H374" s="1"/>
      <c r="N374" s="1"/>
      <c r="O374" s="1"/>
      <c r="P374" s="1"/>
    </row>
    <row r="375" spans="6:16">
      <c r="F375" s="1"/>
      <c r="G375" s="1"/>
      <c r="H375" s="1"/>
      <c r="N375" s="1"/>
      <c r="O375" s="1"/>
      <c r="P375" s="1"/>
    </row>
    <row r="376" spans="6:16">
      <c r="F376" s="1"/>
      <c r="G376" s="1"/>
      <c r="H376" s="1"/>
      <c r="N376" s="1"/>
      <c r="O376" s="1"/>
      <c r="P376" s="1"/>
    </row>
    <row r="377" spans="6:16">
      <c r="F377" s="1"/>
      <c r="G377" s="1"/>
      <c r="H377" s="1"/>
      <c r="N377" s="1"/>
      <c r="O377" s="1"/>
      <c r="P377" s="1"/>
    </row>
    <row r="378" spans="6:16">
      <c r="F378" s="1"/>
      <c r="G378" s="1"/>
      <c r="H378" s="1"/>
      <c r="N378" s="1"/>
      <c r="O378" s="1"/>
      <c r="P378" s="1"/>
    </row>
    <row r="379" spans="6:16">
      <c r="F379" s="1"/>
      <c r="G379" s="1"/>
      <c r="H379" s="1"/>
      <c r="N379" s="1"/>
      <c r="O379" s="1"/>
      <c r="P379" s="1"/>
    </row>
    <row r="380" spans="6:16">
      <c r="F380" s="1"/>
      <c r="G380" s="1"/>
      <c r="H380" s="1"/>
      <c r="N380" s="1"/>
      <c r="O380" s="1"/>
      <c r="P380" s="1"/>
    </row>
    <row r="381" spans="6:16">
      <c r="F381" s="1"/>
      <c r="G381" s="1"/>
      <c r="H381" s="1"/>
      <c r="N381" s="1"/>
      <c r="O381" s="1"/>
      <c r="P381" s="1"/>
    </row>
    <row r="382" spans="6:16">
      <c r="F382" s="1"/>
      <c r="G382" s="1"/>
      <c r="H382" s="1"/>
      <c r="N382" s="1"/>
      <c r="O382" s="1"/>
      <c r="P382" s="1"/>
    </row>
    <row r="383" spans="6:16">
      <c r="F383" s="1"/>
      <c r="G383" s="1"/>
      <c r="H383" s="1"/>
      <c r="N383" s="1"/>
      <c r="O383" s="1"/>
      <c r="P383" s="1"/>
    </row>
    <row r="384" spans="6:16">
      <c r="F384" s="1"/>
      <c r="G384" s="1"/>
      <c r="H384" s="1"/>
      <c r="N384" s="1"/>
      <c r="O384" s="1"/>
      <c r="P384" s="1"/>
    </row>
    <row r="385" spans="6:16">
      <c r="F385" s="1"/>
      <c r="G385" s="1"/>
      <c r="H385" s="1"/>
      <c r="N385" s="1"/>
      <c r="O385" s="1"/>
      <c r="P385" s="1"/>
    </row>
    <row r="386" spans="6:16">
      <c r="F386" s="1"/>
      <c r="G386" s="1"/>
      <c r="H386" s="1"/>
      <c r="N386" s="1"/>
      <c r="O386" s="1"/>
      <c r="P386" s="1"/>
    </row>
    <row r="387" spans="6:16">
      <c r="F387" s="1"/>
      <c r="G387" s="1"/>
      <c r="H387" s="1"/>
      <c r="N387" s="1"/>
      <c r="O387" s="1"/>
      <c r="P387" s="1"/>
    </row>
    <row r="388" spans="6:16">
      <c r="F388" s="1"/>
      <c r="G388" s="1"/>
      <c r="H388" s="1"/>
      <c r="N388" s="1"/>
      <c r="O388" s="1"/>
      <c r="P388" s="1"/>
    </row>
    <row r="389" spans="6:16">
      <c r="F389" s="1"/>
      <c r="G389" s="1"/>
      <c r="H389" s="1"/>
      <c r="N389" s="1"/>
      <c r="O389" s="1"/>
      <c r="P389" s="1"/>
    </row>
    <row r="390" spans="6:16">
      <c r="F390" s="1"/>
      <c r="G390" s="1"/>
      <c r="H390" s="1"/>
      <c r="N390" s="1"/>
      <c r="O390" s="1"/>
      <c r="P390" s="1"/>
    </row>
    <row r="391" spans="6:16">
      <c r="F391" s="1"/>
      <c r="G391" s="1"/>
      <c r="H391" s="1"/>
      <c r="N391" s="1"/>
      <c r="O391" s="1"/>
      <c r="P391" s="1"/>
    </row>
    <row r="392" spans="6:16">
      <c r="F392" s="1"/>
      <c r="G392" s="1"/>
      <c r="H392" s="1"/>
      <c r="N392" s="1"/>
      <c r="O392" s="1"/>
      <c r="P392" s="1"/>
    </row>
    <row r="393" spans="6:16">
      <c r="F393" s="1"/>
      <c r="G393" s="1"/>
      <c r="H393" s="1"/>
      <c r="N393" s="1"/>
      <c r="O393" s="1"/>
      <c r="P393" s="1"/>
    </row>
    <row r="394" spans="6:16">
      <c r="F394" s="1"/>
      <c r="G394" s="1"/>
      <c r="H394" s="1"/>
      <c r="N394" s="1"/>
      <c r="O394" s="1"/>
      <c r="P394" s="1"/>
    </row>
    <row r="395" spans="6:16">
      <c r="F395" s="1"/>
      <c r="G395" s="1"/>
      <c r="H395" s="1"/>
      <c r="N395" s="1"/>
      <c r="O395" s="1"/>
      <c r="P395" s="1"/>
    </row>
    <row r="396" spans="6:16">
      <c r="F396" s="1"/>
      <c r="G396" s="1"/>
      <c r="H396" s="1"/>
      <c r="N396" s="1"/>
      <c r="O396" s="1"/>
      <c r="P396" s="1"/>
    </row>
    <row r="397" spans="6:16">
      <c r="F397" s="1"/>
      <c r="G397" s="1"/>
      <c r="H397" s="1"/>
      <c r="N397" s="1"/>
      <c r="O397" s="1"/>
      <c r="P397" s="1"/>
    </row>
    <row r="398" spans="6:16">
      <c r="F398" s="1"/>
      <c r="G398" s="1"/>
      <c r="H398" s="1"/>
      <c r="N398" s="1"/>
      <c r="O398" s="1"/>
      <c r="P398" s="1"/>
    </row>
    <row r="399" spans="6:16">
      <c r="F399" s="1"/>
      <c r="G399" s="1"/>
      <c r="H399" s="1"/>
      <c r="N399" s="1"/>
      <c r="O399" s="1"/>
      <c r="P399" s="1"/>
    </row>
    <row r="400" spans="6:16">
      <c r="F400" s="1"/>
      <c r="G400" s="1"/>
      <c r="H400" s="1"/>
      <c r="N400" s="1"/>
      <c r="O400" s="1"/>
      <c r="P400" s="1"/>
    </row>
    <row r="401" spans="6:16">
      <c r="F401" s="1"/>
      <c r="G401" s="1"/>
      <c r="H401" s="1"/>
      <c r="N401" s="1"/>
      <c r="O401" s="1"/>
      <c r="P401" s="1"/>
    </row>
    <row r="402" spans="6:16">
      <c r="F402" s="1"/>
      <c r="G402" s="1"/>
      <c r="H402" s="1"/>
      <c r="N402" s="1"/>
      <c r="O402" s="1"/>
      <c r="P402" s="1"/>
    </row>
    <row r="403" spans="6:16">
      <c r="F403" s="1"/>
      <c r="G403" s="1"/>
      <c r="H403" s="1"/>
      <c r="N403" s="1"/>
      <c r="O403" s="1"/>
      <c r="P403" s="1"/>
    </row>
    <row r="404" spans="6:16">
      <c r="F404" s="1"/>
      <c r="G404" s="1"/>
      <c r="H404" s="1"/>
      <c r="N404" s="1"/>
      <c r="O404" s="1"/>
      <c r="P404" s="1"/>
    </row>
    <row r="405" spans="6:16">
      <c r="F405" s="1"/>
      <c r="G405" s="1"/>
      <c r="H405" s="1"/>
      <c r="N405" s="1"/>
      <c r="O405" s="1"/>
      <c r="P405" s="1"/>
    </row>
    <row r="406" spans="6:16">
      <c r="F406" s="1"/>
      <c r="G406" s="1"/>
      <c r="H406" s="1"/>
      <c r="N406" s="1"/>
      <c r="O406" s="1"/>
      <c r="P406" s="1"/>
    </row>
    <row r="407" spans="6:16">
      <c r="F407" s="1"/>
      <c r="G407" s="1"/>
      <c r="H407" s="1"/>
      <c r="N407" s="1"/>
      <c r="O407" s="1"/>
      <c r="P407" s="1"/>
    </row>
    <row r="408" spans="6:16">
      <c r="F408" s="1"/>
      <c r="G408" s="1"/>
      <c r="H408" s="1"/>
      <c r="N408" s="1"/>
      <c r="O408" s="1"/>
      <c r="P408" s="1"/>
    </row>
    <row r="409" spans="6:16">
      <c r="F409" s="1"/>
      <c r="G409" s="1"/>
      <c r="H409" s="1"/>
      <c r="N409" s="1"/>
      <c r="O409" s="1"/>
      <c r="P409" s="1"/>
    </row>
    <row r="410" spans="6:16">
      <c r="F410" s="1"/>
      <c r="G410" s="1"/>
      <c r="H410" s="1"/>
      <c r="N410" s="1"/>
      <c r="O410" s="1"/>
      <c r="P410" s="1"/>
    </row>
    <row r="411" spans="6:16">
      <c r="F411" s="1"/>
      <c r="G411" s="1"/>
      <c r="H411" s="1"/>
      <c r="N411" s="1"/>
      <c r="O411" s="1"/>
      <c r="P411" s="1"/>
    </row>
    <row r="412" spans="6:16">
      <c r="F412" s="1"/>
      <c r="G412" s="1"/>
      <c r="H412" s="1"/>
      <c r="N412" s="1"/>
      <c r="O412" s="1"/>
      <c r="P412" s="1"/>
    </row>
    <row r="413" spans="6:16">
      <c r="F413" s="1"/>
      <c r="G413" s="1"/>
      <c r="H413" s="1"/>
      <c r="N413" s="1"/>
      <c r="O413" s="1"/>
      <c r="P413" s="1"/>
    </row>
    <row r="414" spans="6:16">
      <c r="F414" s="1"/>
      <c r="G414" s="1"/>
      <c r="H414" s="1"/>
      <c r="N414" s="1"/>
      <c r="O414" s="1"/>
      <c r="P414" s="1"/>
    </row>
    <row r="415" spans="6:16">
      <c r="F415" s="1"/>
      <c r="G415" s="1"/>
      <c r="H415" s="1"/>
      <c r="N415" s="1"/>
      <c r="O415" s="1"/>
      <c r="P415" s="1"/>
    </row>
    <row r="416" spans="6:16">
      <c r="F416" s="1"/>
      <c r="G416" s="1"/>
      <c r="H416" s="1"/>
      <c r="N416" s="1"/>
      <c r="O416" s="1"/>
      <c r="P416" s="1"/>
    </row>
    <row r="417" spans="6:16">
      <c r="F417" s="1"/>
      <c r="G417" s="1"/>
      <c r="H417" s="1"/>
      <c r="N417" s="1"/>
      <c r="O417" s="1"/>
      <c r="P417" s="1"/>
    </row>
    <row r="418" spans="6:16">
      <c r="F418" s="1"/>
      <c r="G418" s="1"/>
      <c r="H418" s="1"/>
      <c r="N418" s="1"/>
      <c r="O418" s="1"/>
      <c r="P418" s="1"/>
    </row>
    <row r="419" spans="6:16">
      <c r="F419" s="1"/>
      <c r="G419" s="1"/>
      <c r="H419" s="1"/>
      <c r="N419" s="1"/>
      <c r="O419" s="1"/>
      <c r="P419" s="1"/>
    </row>
    <row r="420" spans="6:16">
      <c r="F420" s="1"/>
      <c r="G420" s="1"/>
      <c r="H420" s="1"/>
      <c r="N420" s="1"/>
      <c r="O420" s="1"/>
      <c r="P420" s="1"/>
    </row>
    <row r="421" spans="6:16">
      <c r="F421" s="1"/>
      <c r="G421" s="1"/>
      <c r="H421" s="1"/>
      <c r="N421" s="1"/>
      <c r="O421" s="1"/>
      <c r="P421" s="1"/>
    </row>
    <row r="422" spans="6:16">
      <c r="F422" s="1"/>
      <c r="G422" s="1"/>
      <c r="H422" s="1"/>
      <c r="N422" s="1"/>
      <c r="O422" s="1"/>
      <c r="P422" s="1"/>
    </row>
    <row r="423" spans="6:16">
      <c r="F423" s="1"/>
      <c r="G423" s="1"/>
      <c r="H423" s="1"/>
      <c r="N423" s="1"/>
      <c r="O423" s="1"/>
      <c r="P423" s="1"/>
    </row>
    <row r="424" spans="6:16">
      <c r="F424" s="1"/>
      <c r="G424" s="1"/>
      <c r="H424" s="1"/>
      <c r="N424" s="1"/>
      <c r="O424" s="1"/>
      <c r="P424" s="1"/>
    </row>
    <row r="425" spans="6:16">
      <c r="F425" s="1"/>
      <c r="G425" s="1"/>
      <c r="H425" s="1"/>
      <c r="N425" s="1"/>
      <c r="O425" s="1"/>
      <c r="P425" s="1"/>
    </row>
    <row r="426" spans="6:16">
      <c r="F426" s="1"/>
      <c r="G426" s="1"/>
      <c r="H426" s="1"/>
      <c r="N426" s="1"/>
      <c r="O426" s="1"/>
      <c r="P426" s="1"/>
    </row>
    <row r="427" spans="6:16">
      <c r="F427" s="1"/>
      <c r="G427" s="1"/>
      <c r="H427" s="1"/>
      <c r="N427" s="1"/>
      <c r="O427" s="1"/>
      <c r="P427" s="1"/>
    </row>
    <row r="428" spans="6:16">
      <c r="F428" s="1"/>
      <c r="G428" s="1"/>
      <c r="H428" s="1"/>
      <c r="N428" s="1"/>
      <c r="O428" s="1"/>
      <c r="P428" s="1"/>
    </row>
    <row r="429" spans="6:16">
      <c r="F429" s="1"/>
      <c r="G429" s="1"/>
      <c r="H429" s="1"/>
      <c r="N429" s="1"/>
      <c r="O429" s="1"/>
      <c r="P429" s="1"/>
    </row>
    <row r="430" spans="6:16">
      <c r="F430" s="1"/>
      <c r="G430" s="1"/>
      <c r="H430" s="1"/>
      <c r="N430" s="1"/>
      <c r="O430" s="1"/>
      <c r="P430" s="1"/>
    </row>
    <row r="431" spans="6:16">
      <c r="F431" s="1"/>
      <c r="G431" s="1"/>
      <c r="H431" s="1"/>
      <c r="N431" s="1"/>
      <c r="O431" s="1"/>
      <c r="P431" s="1"/>
    </row>
    <row r="432" spans="6:16">
      <c r="F432" s="1"/>
      <c r="G432" s="1"/>
      <c r="H432" s="1"/>
      <c r="N432" s="1"/>
      <c r="O432" s="1"/>
      <c r="P432" s="1"/>
    </row>
    <row r="433" spans="6:16">
      <c r="F433" s="1"/>
      <c r="G433" s="1"/>
      <c r="H433" s="1"/>
      <c r="N433" s="1"/>
      <c r="O433" s="1"/>
      <c r="P433" s="1"/>
    </row>
    <row r="434" spans="6:16">
      <c r="F434" s="1"/>
      <c r="G434" s="1"/>
      <c r="H434" s="1"/>
      <c r="N434" s="1"/>
      <c r="O434" s="1"/>
      <c r="P434" s="1"/>
    </row>
    <row r="435" spans="6:16">
      <c r="F435" s="1"/>
      <c r="G435" s="1"/>
      <c r="H435" s="1"/>
      <c r="N435" s="1"/>
      <c r="O435" s="1"/>
      <c r="P435" s="1"/>
    </row>
    <row r="436" spans="6:16">
      <c r="F436" s="1"/>
      <c r="G436" s="1"/>
      <c r="H436" s="1"/>
      <c r="N436" s="1"/>
      <c r="O436" s="1"/>
      <c r="P436" s="1"/>
    </row>
    <row r="437" spans="6:16">
      <c r="F437" s="1"/>
      <c r="G437" s="1"/>
      <c r="H437" s="1"/>
      <c r="N437" s="1"/>
      <c r="O437" s="1"/>
      <c r="P437" s="1"/>
    </row>
    <row r="438" spans="6:16">
      <c r="F438" s="1"/>
      <c r="G438" s="1"/>
      <c r="H438" s="1"/>
      <c r="N438" s="1"/>
      <c r="O438" s="1"/>
      <c r="P438" s="1"/>
    </row>
    <row r="439" spans="6:16">
      <c r="F439" s="1"/>
      <c r="G439" s="1"/>
      <c r="H439" s="1"/>
      <c r="N439" s="1"/>
      <c r="O439" s="1"/>
      <c r="P439" s="1"/>
    </row>
    <row r="440" spans="6:16">
      <c r="F440" s="1"/>
      <c r="G440" s="1"/>
      <c r="H440" s="1"/>
      <c r="N440" s="1"/>
      <c r="O440" s="1"/>
      <c r="P440" s="1"/>
    </row>
    <row r="441" spans="6:16">
      <c r="F441" s="1"/>
      <c r="G441" s="1"/>
      <c r="H441" s="1"/>
      <c r="N441" s="1"/>
      <c r="O441" s="1"/>
      <c r="P441" s="1"/>
    </row>
    <row r="442" spans="6:16">
      <c r="F442" s="1"/>
      <c r="G442" s="1"/>
      <c r="H442" s="1"/>
      <c r="N442" s="1"/>
      <c r="O442" s="1"/>
      <c r="P442" s="1"/>
    </row>
    <row r="443" spans="6:16">
      <c r="F443" s="1"/>
      <c r="G443" s="1"/>
      <c r="H443" s="1"/>
      <c r="N443" s="1"/>
      <c r="O443" s="1"/>
      <c r="P443" s="1"/>
    </row>
    <row r="444" spans="6:16">
      <c r="F444" s="1"/>
      <c r="G444" s="1"/>
      <c r="H444" s="1"/>
      <c r="N444" s="1"/>
      <c r="O444" s="1"/>
      <c r="P444" s="1"/>
    </row>
    <row r="445" spans="6:16">
      <c r="F445" s="1"/>
      <c r="G445" s="1"/>
      <c r="H445" s="1"/>
      <c r="N445" s="1"/>
      <c r="O445" s="1"/>
      <c r="P445" s="1"/>
    </row>
    <row r="446" spans="6:16">
      <c r="F446" s="1"/>
      <c r="G446" s="1"/>
      <c r="H446" s="1"/>
      <c r="N446" s="1"/>
      <c r="O446" s="1"/>
      <c r="P446" s="1"/>
    </row>
    <row r="447" spans="6:16">
      <c r="F447" s="1"/>
      <c r="G447" s="1"/>
      <c r="H447" s="1"/>
      <c r="N447" s="1"/>
      <c r="O447" s="1"/>
      <c r="P447" s="1"/>
    </row>
    <row r="448" spans="6:16">
      <c r="F448" s="1"/>
      <c r="G448" s="1"/>
      <c r="H448" s="1"/>
      <c r="N448" s="1"/>
      <c r="O448" s="1"/>
      <c r="P448" s="1"/>
    </row>
    <row r="449" spans="6:16">
      <c r="F449" s="1"/>
      <c r="G449" s="1"/>
      <c r="H449" s="1"/>
      <c r="N449" s="1"/>
      <c r="O449" s="1"/>
      <c r="P449" s="1"/>
    </row>
    <row r="450" spans="6:16">
      <c r="F450" s="1"/>
      <c r="G450" s="1"/>
      <c r="H450" s="1"/>
      <c r="N450" s="1"/>
      <c r="O450" s="1"/>
      <c r="P450" s="1"/>
    </row>
    <row r="451" spans="6:16">
      <c r="F451" s="1"/>
      <c r="G451" s="1"/>
      <c r="H451" s="1"/>
      <c r="N451" s="1"/>
      <c r="O451" s="1"/>
      <c r="P451" s="1"/>
    </row>
    <row r="452" spans="6:16">
      <c r="F452" s="1"/>
      <c r="G452" s="1"/>
      <c r="H452" s="1"/>
      <c r="N452" s="1"/>
      <c r="O452" s="1"/>
      <c r="P452" s="1"/>
    </row>
    <row r="453" spans="6:16">
      <c r="F453" s="1"/>
      <c r="G453" s="1"/>
      <c r="H453" s="1"/>
      <c r="N453" s="1"/>
      <c r="O453" s="1"/>
      <c r="P453" s="1"/>
    </row>
    <row r="454" spans="6:16">
      <c r="F454" s="1"/>
      <c r="G454" s="1"/>
      <c r="H454" s="1"/>
      <c r="N454" s="1"/>
      <c r="O454" s="1"/>
      <c r="P454" s="1"/>
    </row>
    <row r="455" spans="6:16">
      <c r="F455" s="1"/>
      <c r="G455" s="1"/>
      <c r="H455" s="1"/>
      <c r="N455" s="1"/>
      <c r="O455" s="1"/>
      <c r="P455" s="1"/>
    </row>
    <row r="456" spans="6:16">
      <c r="F456" s="1"/>
      <c r="G456" s="1"/>
      <c r="H456" s="1"/>
      <c r="N456" s="1"/>
      <c r="O456" s="1"/>
      <c r="P456" s="1"/>
    </row>
    <row r="457" spans="6:16">
      <c r="F457" s="1"/>
      <c r="G457" s="1"/>
      <c r="H457" s="1"/>
      <c r="N457" s="1"/>
      <c r="O457" s="1"/>
      <c r="P457" s="1"/>
    </row>
    <row r="458" spans="6:16">
      <c r="F458" s="1"/>
      <c r="G458" s="1"/>
      <c r="H458" s="1"/>
      <c r="N458" s="1"/>
      <c r="O458" s="1"/>
      <c r="P458" s="1"/>
    </row>
    <row r="459" spans="6:16">
      <c r="F459" s="1"/>
      <c r="G459" s="1"/>
      <c r="H459" s="1"/>
      <c r="N459" s="1"/>
      <c r="O459" s="1"/>
      <c r="P459" s="1"/>
    </row>
    <row r="460" spans="6:16">
      <c r="F460" s="1"/>
      <c r="G460" s="1"/>
      <c r="H460" s="1"/>
      <c r="N460" s="1"/>
      <c r="O460" s="1"/>
      <c r="P460" s="1"/>
    </row>
    <row r="461" spans="6:16">
      <c r="F461" s="1"/>
      <c r="G461" s="1"/>
      <c r="H461" s="1"/>
      <c r="N461" s="1"/>
      <c r="O461" s="1"/>
      <c r="P461" s="1"/>
    </row>
    <row r="462" spans="6:16">
      <c r="F462" s="1"/>
      <c r="G462" s="1"/>
      <c r="H462" s="1"/>
      <c r="N462" s="1"/>
      <c r="O462" s="1"/>
      <c r="P462" s="1"/>
    </row>
    <row r="463" spans="6:16">
      <c r="F463" s="1"/>
      <c r="G463" s="1"/>
      <c r="H463" s="1"/>
      <c r="N463" s="1"/>
      <c r="O463" s="1"/>
      <c r="P463" s="1"/>
    </row>
    <row r="464" spans="6:16">
      <c r="F464" s="1"/>
      <c r="G464" s="1"/>
      <c r="H464" s="1"/>
      <c r="N464" s="1"/>
      <c r="O464" s="1"/>
      <c r="P464" s="1"/>
    </row>
    <row r="465" spans="6:16">
      <c r="F465" s="1"/>
      <c r="G465" s="1"/>
      <c r="H465" s="1"/>
      <c r="N465" s="1"/>
      <c r="O465" s="1"/>
      <c r="P465" s="1"/>
    </row>
    <row r="466" spans="6:16">
      <c r="F466" s="1"/>
      <c r="G466" s="1"/>
      <c r="H466" s="1"/>
      <c r="N466" s="1"/>
      <c r="O466" s="1"/>
      <c r="P466" s="1"/>
    </row>
    <row r="467" spans="6:16">
      <c r="F467" s="1"/>
      <c r="G467" s="1"/>
      <c r="H467" s="1"/>
      <c r="N467" s="1"/>
      <c r="O467" s="1"/>
      <c r="P467" s="1"/>
    </row>
    <row r="468" spans="6:16">
      <c r="F468" s="1"/>
      <c r="G468" s="1"/>
      <c r="H468" s="1"/>
      <c r="N468" s="1"/>
      <c r="O468" s="1"/>
      <c r="P468" s="1"/>
    </row>
    <row r="469" spans="6:16">
      <c r="F469" s="1"/>
      <c r="G469" s="1"/>
      <c r="H469" s="1"/>
      <c r="N469" s="1"/>
      <c r="O469" s="1"/>
      <c r="P469" s="1"/>
    </row>
    <row r="470" spans="6:16">
      <c r="F470" s="1"/>
      <c r="G470" s="1"/>
      <c r="H470" s="1"/>
      <c r="N470" s="1"/>
      <c r="O470" s="1"/>
      <c r="P470" s="1"/>
    </row>
    <row r="471" spans="6:16">
      <c r="F471" s="1"/>
      <c r="G471" s="1"/>
      <c r="H471" s="1"/>
      <c r="N471" s="1"/>
      <c r="O471" s="1"/>
      <c r="P471" s="1"/>
    </row>
    <row r="472" spans="6:16">
      <c r="F472" s="1"/>
      <c r="G472" s="1"/>
      <c r="H472" s="1"/>
      <c r="N472" s="1"/>
      <c r="O472" s="1"/>
      <c r="P472" s="1"/>
    </row>
    <row r="473" spans="6:16">
      <c r="F473" s="1"/>
      <c r="G473" s="1"/>
      <c r="H473" s="1"/>
      <c r="N473" s="1"/>
      <c r="O473" s="1"/>
      <c r="P473" s="1"/>
    </row>
    <row r="474" spans="6:16">
      <c r="F474" s="1"/>
      <c r="G474" s="1"/>
      <c r="H474" s="1"/>
      <c r="N474" s="1"/>
      <c r="O474" s="1"/>
      <c r="P474" s="1"/>
    </row>
    <row r="475" spans="6:16">
      <c r="F475" s="1"/>
      <c r="G475" s="1"/>
      <c r="H475" s="1"/>
      <c r="N475" s="1"/>
      <c r="O475" s="1"/>
      <c r="P475" s="1"/>
    </row>
    <row r="476" spans="6:16">
      <c r="F476" s="1"/>
      <c r="G476" s="1"/>
      <c r="H476" s="1"/>
      <c r="N476" s="1"/>
      <c r="O476" s="1"/>
      <c r="P476" s="1"/>
    </row>
    <row r="477" spans="6:16">
      <c r="F477" s="1"/>
      <c r="G477" s="1"/>
      <c r="H477" s="1"/>
      <c r="N477" s="1"/>
      <c r="O477" s="1"/>
      <c r="P477" s="1"/>
    </row>
    <row r="478" spans="6:16">
      <c r="F478" s="1"/>
      <c r="G478" s="1"/>
      <c r="H478" s="1"/>
      <c r="N478" s="1"/>
      <c r="O478" s="1"/>
      <c r="P478" s="1"/>
    </row>
    <row r="479" spans="6:16">
      <c r="F479" s="1"/>
      <c r="G479" s="1"/>
      <c r="H479" s="1"/>
      <c r="N479" s="1"/>
      <c r="O479" s="1"/>
      <c r="P479" s="1"/>
    </row>
    <row r="480" spans="6:16">
      <c r="F480" s="1"/>
      <c r="G480" s="1"/>
      <c r="H480" s="1"/>
      <c r="N480" s="1"/>
      <c r="O480" s="1"/>
      <c r="P480" s="1"/>
    </row>
    <row r="481" spans="6:16">
      <c r="F481" s="1"/>
      <c r="G481" s="1"/>
      <c r="H481" s="1"/>
      <c r="N481" s="1"/>
      <c r="O481" s="1"/>
      <c r="P481" s="1"/>
    </row>
    <row r="482" spans="6:16">
      <c r="F482" s="1"/>
      <c r="G482" s="1"/>
      <c r="H482" s="1"/>
      <c r="N482" s="1"/>
      <c r="O482" s="1"/>
      <c r="P482" s="1"/>
    </row>
    <row r="483" spans="6:16">
      <c r="F483" s="1"/>
      <c r="G483" s="1"/>
      <c r="H483" s="1"/>
      <c r="N483" s="1"/>
      <c r="O483" s="1"/>
      <c r="P483" s="1"/>
    </row>
    <row r="484" spans="6:16">
      <c r="F484" s="1"/>
      <c r="G484" s="1"/>
      <c r="H484" s="1"/>
      <c r="N484" s="1"/>
      <c r="O484" s="1"/>
      <c r="P484" s="1"/>
    </row>
    <row r="485" spans="6:16">
      <c r="F485" s="1"/>
      <c r="G485" s="1"/>
      <c r="H485" s="1"/>
      <c r="N485" s="1"/>
      <c r="O485" s="1"/>
      <c r="P485" s="1"/>
    </row>
    <row r="486" spans="6:16">
      <c r="F486" s="1"/>
      <c r="G486" s="1"/>
      <c r="H486" s="1"/>
      <c r="N486" s="1"/>
      <c r="O486" s="1"/>
      <c r="P486" s="1"/>
    </row>
    <row r="487" spans="6:16">
      <c r="F487" s="1"/>
      <c r="G487" s="1"/>
      <c r="H487" s="1"/>
      <c r="N487" s="1"/>
      <c r="O487" s="1"/>
      <c r="P487" s="1"/>
    </row>
    <row r="488" spans="6:16">
      <c r="F488" s="1"/>
      <c r="G488" s="1"/>
      <c r="H488" s="1"/>
      <c r="N488" s="1"/>
      <c r="O488" s="1"/>
      <c r="P488" s="1"/>
    </row>
    <row r="489" spans="6:16">
      <c r="F489" s="1"/>
      <c r="G489" s="1"/>
      <c r="H489" s="1"/>
      <c r="N489" s="1"/>
      <c r="O489" s="1"/>
      <c r="P489" s="1"/>
    </row>
    <row r="490" spans="6:16">
      <c r="F490" s="1"/>
      <c r="G490" s="1"/>
      <c r="H490" s="1"/>
      <c r="N490" s="1"/>
      <c r="O490" s="1"/>
      <c r="P490" s="1"/>
    </row>
    <row r="491" spans="6:16">
      <c r="F491" s="1"/>
      <c r="G491" s="1"/>
      <c r="H491" s="1"/>
      <c r="N491" s="1"/>
      <c r="O491" s="1"/>
      <c r="P491" s="1"/>
    </row>
    <row r="492" spans="6:16">
      <c r="F492" s="1"/>
      <c r="G492" s="1"/>
      <c r="H492" s="1"/>
      <c r="N492" s="1"/>
      <c r="O492" s="1"/>
      <c r="P492" s="1"/>
    </row>
    <row r="493" spans="6:16">
      <c r="F493" s="1"/>
      <c r="G493" s="1"/>
      <c r="H493" s="1"/>
      <c r="N493" s="1"/>
      <c r="O493" s="1"/>
      <c r="P493" s="1"/>
    </row>
    <row r="494" spans="6:16">
      <c r="F494" s="1"/>
      <c r="G494" s="1"/>
      <c r="H494" s="1"/>
      <c r="N494" s="1"/>
      <c r="O494" s="1"/>
      <c r="P494" s="1"/>
    </row>
    <row r="495" spans="6:16">
      <c r="F495" s="1"/>
      <c r="G495" s="1"/>
      <c r="H495" s="1"/>
      <c r="N495" s="1"/>
      <c r="O495" s="1"/>
      <c r="P495" s="1"/>
    </row>
    <row r="496" spans="6:16">
      <c r="F496" s="1"/>
      <c r="G496" s="1"/>
      <c r="H496" s="1"/>
      <c r="N496" s="1"/>
      <c r="O496" s="1"/>
      <c r="P496" s="1"/>
    </row>
    <row r="497" spans="6:16">
      <c r="F497" s="1"/>
      <c r="G497" s="1"/>
      <c r="H497" s="1"/>
      <c r="N497" s="1"/>
      <c r="O497" s="1"/>
      <c r="P497" s="1"/>
    </row>
    <row r="498" spans="6:16">
      <c r="F498" s="1"/>
      <c r="G498" s="1"/>
      <c r="H498" s="1"/>
      <c r="N498" s="1"/>
      <c r="O498" s="1"/>
      <c r="P498" s="1"/>
    </row>
    <row r="499" spans="6:16">
      <c r="F499" s="1"/>
      <c r="G499" s="1"/>
      <c r="H499" s="1"/>
      <c r="N499" s="1"/>
      <c r="O499" s="1"/>
      <c r="P499" s="1"/>
    </row>
    <row r="500" spans="6:16">
      <c r="F500" s="1"/>
      <c r="G500" s="1"/>
      <c r="H500" s="1"/>
      <c r="N500" s="1"/>
      <c r="O500" s="1"/>
      <c r="P500" s="1"/>
    </row>
    <row r="501" spans="6:16">
      <c r="F501" s="1"/>
      <c r="G501" s="1"/>
      <c r="H501" s="1"/>
      <c r="N501" s="1"/>
      <c r="O501" s="1"/>
      <c r="P501" s="1"/>
    </row>
    <row r="502" spans="6:16">
      <c r="F502" s="1"/>
      <c r="G502" s="1"/>
      <c r="H502" s="1"/>
      <c r="N502" s="1"/>
      <c r="O502" s="1"/>
      <c r="P502" s="1"/>
    </row>
    <row r="503" spans="6:16">
      <c r="F503" s="1"/>
      <c r="G503" s="1"/>
      <c r="H503" s="1"/>
      <c r="N503" s="1"/>
      <c r="O503" s="1"/>
      <c r="P503" s="1"/>
    </row>
    <row r="504" spans="6:16">
      <c r="F504" s="1"/>
      <c r="G504" s="1"/>
      <c r="H504" s="1"/>
      <c r="N504" s="1"/>
      <c r="O504" s="1"/>
      <c r="P504" s="1"/>
    </row>
    <row r="505" spans="6:16">
      <c r="F505" s="1"/>
      <c r="G505" s="1"/>
      <c r="H505" s="1"/>
      <c r="N505" s="1"/>
      <c r="O505" s="1"/>
      <c r="P505" s="1"/>
    </row>
    <row r="506" spans="6:16">
      <c r="F506" s="1"/>
      <c r="G506" s="1"/>
      <c r="H506" s="1"/>
      <c r="N506" s="1"/>
      <c r="O506" s="1"/>
      <c r="P506" s="1"/>
    </row>
    <row r="507" spans="6:16">
      <c r="F507" s="1"/>
      <c r="G507" s="1"/>
      <c r="H507" s="1"/>
      <c r="N507" s="1"/>
      <c r="O507" s="1"/>
      <c r="P507" s="1"/>
    </row>
    <row r="508" spans="6:16">
      <c r="F508" s="1"/>
      <c r="G508" s="1"/>
      <c r="H508" s="1"/>
      <c r="N508" s="1"/>
      <c r="O508" s="1"/>
      <c r="P508" s="1"/>
    </row>
    <row r="509" spans="6:16">
      <c r="F509" s="1"/>
      <c r="G509" s="1"/>
      <c r="H509" s="1"/>
      <c r="N509" s="1"/>
      <c r="O509" s="1"/>
      <c r="P509" s="1"/>
    </row>
    <row r="510" spans="6:16">
      <c r="F510" s="1"/>
      <c r="G510" s="1"/>
      <c r="H510" s="1"/>
      <c r="N510" s="1"/>
      <c r="O510" s="1"/>
      <c r="P510" s="1"/>
    </row>
    <row r="511" spans="6:16">
      <c r="F511" s="1"/>
      <c r="G511" s="1"/>
      <c r="H511" s="1"/>
      <c r="N511" s="1"/>
      <c r="O511" s="1"/>
      <c r="P511" s="1"/>
    </row>
    <row r="512" spans="6:16">
      <c r="F512" s="1"/>
      <c r="G512" s="1"/>
      <c r="H512" s="1"/>
      <c r="N512" s="1"/>
      <c r="O512" s="1"/>
      <c r="P512" s="1"/>
    </row>
    <row r="513" spans="6:16">
      <c r="F513" s="1"/>
      <c r="G513" s="1"/>
      <c r="H513" s="1"/>
      <c r="N513" s="1"/>
      <c r="O513" s="1"/>
      <c r="P513" s="1"/>
    </row>
    <row r="514" spans="6:16">
      <c r="F514" s="1"/>
      <c r="G514" s="1"/>
      <c r="H514" s="1"/>
      <c r="N514" s="1"/>
      <c r="O514" s="1"/>
      <c r="P514" s="1"/>
    </row>
    <row r="515" spans="6:16">
      <c r="F515" s="1"/>
      <c r="G515" s="1"/>
      <c r="H515" s="1"/>
      <c r="N515" s="1"/>
      <c r="O515" s="1"/>
      <c r="P515" s="1"/>
    </row>
    <row r="516" spans="6:16">
      <c r="F516" s="1"/>
      <c r="G516" s="1"/>
      <c r="H516" s="1"/>
      <c r="N516" s="1"/>
      <c r="O516" s="1"/>
      <c r="P516" s="1"/>
    </row>
    <row r="517" spans="6:16">
      <c r="F517" s="1"/>
      <c r="G517" s="1"/>
      <c r="H517" s="1"/>
      <c r="N517" s="1"/>
      <c r="O517" s="1"/>
      <c r="P517" s="1"/>
    </row>
    <row r="518" spans="6:16">
      <c r="F518" s="1"/>
      <c r="G518" s="1"/>
      <c r="H518" s="1"/>
      <c r="N518" s="1"/>
      <c r="O518" s="1"/>
      <c r="P518" s="1"/>
    </row>
    <row r="519" spans="6:16">
      <c r="F519" s="1"/>
      <c r="G519" s="1"/>
      <c r="H519" s="1"/>
      <c r="N519" s="1"/>
      <c r="O519" s="1"/>
      <c r="P519" s="1"/>
    </row>
    <row r="520" spans="6:16">
      <c r="F520" s="1"/>
      <c r="G520" s="1"/>
      <c r="H520" s="1"/>
      <c r="N520" s="1"/>
      <c r="O520" s="1"/>
      <c r="P520" s="1"/>
    </row>
    <row r="521" spans="6:16">
      <c r="F521" s="1"/>
      <c r="G521" s="1"/>
      <c r="H521" s="1"/>
      <c r="N521" s="1"/>
      <c r="O521" s="1"/>
      <c r="P521" s="1"/>
    </row>
    <row r="522" spans="6:16">
      <c r="F522" s="1"/>
      <c r="G522" s="1"/>
      <c r="H522" s="1"/>
      <c r="N522" s="1"/>
      <c r="O522" s="1"/>
      <c r="P522" s="1"/>
    </row>
    <row r="523" spans="6:16">
      <c r="F523" s="1"/>
      <c r="G523" s="1"/>
      <c r="H523" s="1"/>
      <c r="N523" s="1"/>
      <c r="O523" s="1"/>
      <c r="P523" s="1"/>
    </row>
    <row r="524" spans="6:16">
      <c r="F524" s="1"/>
      <c r="G524" s="1"/>
      <c r="H524" s="1"/>
      <c r="N524" s="1"/>
      <c r="O524" s="1"/>
      <c r="P524" s="1"/>
    </row>
    <row r="525" spans="6:16">
      <c r="F525" s="1"/>
      <c r="G525" s="1"/>
      <c r="H525" s="1"/>
      <c r="N525" s="1"/>
      <c r="O525" s="1"/>
      <c r="P525" s="1"/>
    </row>
    <row r="526" spans="6:16">
      <c r="F526" s="1"/>
      <c r="G526" s="1"/>
      <c r="H526" s="1"/>
      <c r="N526" s="1"/>
      <c r="O526" s="1"/>
      <c r="P526" s="1"/>
    </row>
    <row r="527" spans="6:16">
      <c r="F527" s="1"/>
      <c r="G527" s="1"/>
      <c r="H527" s="1"/>
      <c r="N527" s="1"/>
      <c r="O527" s="1"/>
      <c r="P527" s="1"/>
    </row>
    <row r="528" spans="6:16">
      <c r="F528" s="1"/>
      <c r="G528" s="1"/>
      <c r="H528" s="1"/>
      <c r="N528" s="1"/>
      <c r="O528" s="1"/>
      <c r="P528" s="1"/>
    </row>
    <row r="529" spans="6:16">
      <c r="F529" s="1"/>
      <c r="G529" s="1"/>
      <c r="H529" s="1"/>
      <c r="N529" s="1"/>
      <c r="O529" s="1"/>
      <c r="P529" s="1"/>
    </row>
    <row r="530" spans="6:16">
      <c r="F530" s="1"/>
      <c r="G530" s="1"/>
      <c r="H530" s="1"/>
      <c r="N530" s="1"/>
      <c r="O530" s="1"/>
      <c r="P530" s="1"/>
    </row>
    <row r="531" spans="6:16">
      <c r="F531" s="1"/>
      <c r="G531" s="1"/>
      <c r="H531" s="1"/>
      <c r="N531" s="1"/>
      <c r="O531" s="1"/>
      <c r="P531" s="1"/>
    </row>
    <row r="532" spans="6:16">
      <c r="F532" s="1"/>
      <c r="G532" s="1"/>
      <c r="H532" s="1"/>
      <c r="N532" s="1"/>
      <c r="O532" s="1"/>
      <c r="P532" s="1"/>
    </row>
    <row r="533" spans="6:16">
      <c r="F533" s="1"/>
      <c r="G533" s="1"/>
      <c r="H533" s="1"/>
      <c r="N533" s="1"/>
      <c r="O533" s="1"/>
      <c r="P533" s="1"/>
    </row>
    <row r="534" spans="6:16">
      <c r="F534" s="1"/>
      <c r="G534" s="1"/>
      <c r="H534" s="1"/>
      <c r="N534" s="1"/>
      <c r="O534" s="1"/>
      <c r="P534" s="1"/>
    </row>
    <row r="535" spans="6:16">
      <c r="F535" s="1"/>
      <c r="G535" s="1"/>
      <c r="H535" s="1"/>
      <c r="N535" s="1"/>
      <c r="O535" s="1"/>
      <c r="P535" s="1"/>
    </row>
    <row r="536" spans="6:16">
      <c r="F536" s="1"/>
      <c r="G536" s="1"/>
      <c r="H536" s="1"/>
      <c r="N536" s="1"/>
      <c r="O536" s="1"/>
      <c r="P536" s="1"/>
    </row>
    <row r="537" spans="6:16">
      <c r="F537" s="1"/>
      <c r="G537" s="1"/>
      <c r="H537" s="1"/>
      <c r="N537" s="1"/>
      <c r="O537" s="1"/>
      <c r="P537" s="1"/>
    </row>
    <row r="538" spans="6:16">
      <c r="F538" s="1"/>
      <c r="G538" s="1"/>
      <c r="H538" s="1"/>
      <c r="N538" s="1"/>
      <c r="O538" s="1"/>
      <c r="P538" s="1"/>
    </row>
    <row r="539" spans="6:16">
      <c r="F539" s="1"/>
      <c r="G539" s="1"/>
      <c r="H539" s="1"/>
      <c r="N539" s="1"/>
      <c r="O539" s="1"/>
      <c r="P539" s="1"/>
    </row>
    <row r="540" spans="6:16">
      <c r="F540" s="1"/>
      <c r="G540" s="1"/>
      <c r="H540" s="1"/>
      <c r="N540" s="1"/>
      <c r="O540" s="1"/>
      <c r="P540" s="1"/>
    </row>
    <row r="541" spans="6:16">
      <c r="F541" s="1"/>
      <c r="G541" s="1"/>
      <c r="H541" s="1"/>
      <c r="N541" s="1"/>
      <c r="O541" s="1"/>
      <c r="P541" s="1"/>
    </row>
    <row r="542" spans="6:16">
      <c r="F542" s="1"/>
      <c r="G542" s="1"/>
      <c r="H542" s="1"/>
      <c r="N542" s="1"/>
      <c r="O542" s="1"/>
      <c r="P542" s="1"/>
    </row>
    <row r="543" spans="6:16">
      <c r="F543" s="1"/>
      <c r="G543" s="1"/>
      <c r="H543" s="1"/>
      <c r="N543" s="1"/>
      <c r="O543" s="1"/>
      <c r="P543" s="1"/>
    </row>
    <row r="544" spans="6:16">
      <c r="F544" s="1"/>
      <c r="G544" s="1"/>
      <c r="H544" s="1"/>
      <c r="N544" s="1"/>
      <c r="O544" s="1"/>
      <c r="P544" s="1"/>
    </row>
    <row r="545" spans="6:16">
      <c r="F545" s="1"/>
      <c r="G545" s="1"/>
      <c r="H545" s="1"/>
      <c r="N545" s="1"/>
      <c r="O545" s="1"/>
      <c r="P545" s="1"/>
    </row>
    <row r="546" spans="6:16">
      <c r="F546" s="1"/>
      <c r="G546" s="1"/>
      <c r="H546" s="1"/>
      <c r="N546" s="1"/>
      <c r="O546" s="1"/>
      <c r="P546" s="1"/>
    </row>
    <row r="547" spans="6:16">
      <c r="F547" s="1"/>
      <c r="G547" s="1"/>
      <c r="H547" s="1"/>
      <c r="N547" s="1"/>
      <c r="O547" s="1"/>
      <c r="P547" s="1"/>
    </row>
    <row r="548" spans="6:16">
      <c r="F548" s="1"/>
      <c r="G548" s="1"/>
      <c r="H548" s="1"/>
      <c r="N548" s="1"/>
      <c r="O548" s="1"/>
      <c r="P548" s="1"/>
    </row>
    <row r="549" spans="6:16">
      <c r="F549" s="1"/>
      <c r="G549" s="1"/>
      <c r="H549" s="1"/>
      <c r="N549" s="1"/>
      <c r="O549" s="1"/>
      <c r="P549" s="1"/>
    </row>
    <row r="550" spans="6:16">
      <c r="F550" s="1"/>
      <c r="G550" s="1"/>
      <c r="H550" s="1"/>
      <c r="N550" s="1"/>
      <c r="O550" s="1"/>
      <c r="P550" s="1"/>
    </row>
    <row r="551" spans="6:16">
      <c r="F551" s="1"/>
      <c r="G551" s="1"/>
      <c r="H551" s="1"/>
      <c r="N551" s="1"/>
      <c r="O551" s="1"/>
      <c r="P551" s="1"/>
    </row>
    <row r="552" spans="6:16">
      <c r="F552" s="1"/>
      <c r="G552" s="1"/>
      <c r="H552" s="1"/>
      <c r="N552" s="1"/>
      <c r="O552" s="1"/>
      <c r="P552" s="1"/>
    </row>
    <row r="553" spans="6:16">
      <c r="F553" s="1"/>
      <c r="G553" s="1"/>
      <c r="H553" s="1"/>
      <c r="N553" s="1"/>
      <c r="O553" s="1"/>
      <c r="P553" s="1"/>
    </row>
    <row r="554" spans="6:16">
      <c r="F554" s="1"/>
      <c r="G554" s="1"/>
      <c r="H554" s="1"/>
      <c r="N554" s="1"/>
      <c r="O554" s="1"/>
      <c r="P554" s="1"/>
    </row>
    <row r="555" spans="6:16">
      <c r="F555" s="1"/>
      <c r="G555" s="1"/>
      <c r="H555" s="1"/>
      <c r="N555" s="1"/>
      <c r="O555" s="1"/>
      <c r="P555" s="1"/>
    </row>
    <row r="556" spans="6:16">
      <c r="F556" s="1"/>
      <c r="G556" s="1"/>
      <c r="H556" s="1"/>
      <c r="N556" s="1"/>
      <c r="O556" s="1"/>
      <c r="P556" s="1"/>
    </row>
    <row r="557" spans="6:16">
      <c r="F557" s="1"/>
      <c r="G557" s="1"/>
      <c r="H557" s="1"/>
      <c r="N557" s="1"/>
      <c r="O557" s="1"/>
      <c r="P557" s="1"/>
    </row>
    <row r="558" spans="6:16">
      <c r="F558" s="1"/>
      <c r="G558" s="1"/>
      <c r="H558" s="1"/>
      <c r="N558" s="1"/>
      <c r="O558" s="1"/>
      <c r="P558" s="1"/>
    </row>
    <row r="559" spans="6:16">
      <c r="F559" s="1"/>
      <c r="G559" s="1"/>
      <c r="H559" s="1"/>
      <c r="N559" s="1"/>
      <c r="O559" s="1"/>
      <c r="P559" s="1"/>
    </row>
    <row r="560" spans="6:16">
      <c r="F560" s="1"/>
      <c r="G560" s="1"/>
      <c r="H560" s="1"/>
      <c r="N560" s="1"/>
      <c r="O560" s="1"/>
      <c r="P560" s="1"/>
    </row>
    <row r="561" spans="6:16">
      <c r="F561" s="1"/>
      <c r="G561" s="1"/>
      <c r="H561" s="1"/>
      <c r="N561" s="1"/>
      <c r="O561" s="1"/>
      <c r="P561" s="1"/>
    </row>
    <row r="562" spans="6:16">
      <c r="F562" s="1"/>
      <c r="G562" s="1"/>
      <c r="H562" s="1"/>
      <c r="N562" s="1"/>
      <c r="O562" s="1"/>
      <c r="P562" s="1"/>
    </row>
    <row r="563" spans="6:16">
      <c r="F563" s="1"/>
      <c r="G563" s="1"/>
      <c r="H563" s="1"/>
      <c r="N563" s="1"/>
      <c r="O563" s="1"/>
      <c r="P563" s="1"/>
    </row>
    <row r="564" spans="6:16">
      <c r="F564" s="1"/>
      <c r="G564" s="1"/>
      <c r="H564" s="1"/>
      <c r="N564" s="1"/>
      <c r="O564" s="1"/>
      <c r="P564" s="1"/>
    </row>
    <row r="565" spans="6:16">
      <c r="F565" s="1"/>
      <c r="G565" s="1"/>
      <c r="H565" s="1"/>
      <c r="N565" s="1"/>
      <c r="O565" s="1"/>
      <c r="P565" s="1"/>
    </row>
    <row r="566" spans="6:16">
      <c r="F566" s="1"/>
      <c r="G566" s="1"/>
      <c r="H566" s="1"/>
      <c r="N566" s="1"/>
      <c r="O566" s="1"/>
      <c r="P566" s="1"/>
    </row>
    <row r="567" spans="6:16">
      <c r="F567" s="1"/>
      <c r="G567" s="1"/>
      <c r="H567" s="1"/>
      <c r="N567" s="1"/>
      <c r="O567" s="1"/>
      <c r="P567" s="1"/>
    </row>
    <row r="568" spans="6:16">
      <c r="F568" s="1"/>
      <c r="G568" s="1"/>
      <c r="H568" s="1"/>
      <c r="N568" s="1"/>
      <c r="O568" s="1"/>
      <c r="P568" s="1"/>
    </row>
    <row r="569" spans="6:16">
      <c r="F569" s="1"/>
      <c r="G569" s="1"/>
      <c r="H569" s="1"/>
      <c r="N569" s="1"/>
      <c r="O569" s="1"/>
      <c r="P569" s="1"/>
    </row>
    <row r="570" spans="6:16">
      <c r="F570" s="1"/>
      <c r="G570" s="1"/>
      <c r="H570" s="1"/>
      <c r="N570" s="1"/>
      <c r="O570" s="1"/>
      <c r="P570" s="1"/>
    </row>
    <row r="571" spans="6:16">
      <c r="F571" s="1"/>
      <c r="G571" s="1"/>
      <c r="H571" s="1"/>
      <c r="N571" s="1"/>
      <c r="O571" s="1"/>
      <c r="P571" s="1"/>
    </row>
    <row r="572" spans="6:16">
      <c r="F572" s="1"/>
      <c r="G572" s="1"/>
      <c r="H572" s="1"/>
      <c r="N572" s="1"/>
      <c r="O572" s="1"/>
      <c r="P572" s="1"/>
    </row>
    <row r="573" spans="6:16">
      <c r="F573" s="1"/>
      <c r="G573" s="1"/>
      <c r="H573" s="1"/>
      <c r="N573" s="1"/>
      <c r="O573" s="1"/>
      <c r="P573" s="1"/>
    </row>
    <row r="574" spans="6:16">
      <c r="F574" s="1"/>
      <c r="G574" s="1"/>
      <c r="H574" s="1"/>
      <c r="N574" s="1"/>
      <c r="O574" s="1"/>
      <c r="P574" s="1"/>
    </row>
    <row r="575" spans="6:16">
      <c r="F575" s="1"/>
      <c r="G575" s="1"/>
      <c r="H575" s="1"/>
      <c r="N575" s="1"/>
      <c r="O575" s="1"/>
      <c r="P575" s="1"/>
    </row>
    <row r="576" spans="6:16">
      <c r="F576" s="1"/>
      <c r="G576" s="1"/>
      <c r="H576" s="1"/>
      <c r="N576" s="1"/>
      <c r="O576" s="1"/>
      <c r="P576" s="1"/>
    </row>
    <row r="577" spans="6:16">
      <c r="F577" s="1"/>
      <c r="G577" s="1"/>
      <c r="H577" s="1"/>
      <c r="N577" s="1"/>
      <c r="O577" s="1"/>
      <c r="P577" s="1"/>
    </row>
    <row r="578" spans="6:16">
      <c r="F578" s="1"/>
      <c r="G578" s="1"/>
      <c r="H578" s="1"/>
      <c r="N578" s="1"/>
      <c r="O578" s="1"/>
      <c r="P578" s="1"/>
    </row>
    <row r="579" spans="6:16">
      <c r="F579" s="1"/>
      <c r="G579" s="1"/>
      <c r="H579" s="1"/>
      <c r="N579" s="1"/>
      <c r="O579" s="1"/>
      <c r="P579" s="1"/>
    </row>
    <row r="580" spans="6:16">
      <c r="F580" s="1"/>
      <c r="G580" s="1"/>
      <c r="H580" s="1"/>
      <c r="N580" s="1"/>
      <c r="O580" s="1"/>
      <c r="P580" s="1"/>
    </row>
    <row r="581" spans="6:16">
      <c r="F581" s="1"/>
      <c r="G581" s="1"/>
      <c r="H581" s="1"/>
      <c r="N581" s="1"/>
      <c r="O581" s="1"/>
      <c r="P581" s="1"/>
    </row>
    <row r="582" spans="6:16">
      <c r="F582" s="1"/>
      <c r="G582" s="1"/>
      <c r="H582" s="1"/>
      <c r="N582" s="1"/>
      <c r="O582" s="1"/>
      <c r="P582" s="1"/>
    </row>
    <row r="583" spans="6:16">
      <c r="F583" s="1"/>
      <c r="G583" s="1"/>
      <c r="H583" s="1"/>
      <c r="N583" s="1"/>
      <c r="O583" s="1"/>
      <c r="P583" s="1"/>
    </row>
    <row r="584" spans="6:16">
      <c r="F584" s="1"/>
      <c r="G584" s="1"/>
      <c r="H584" s="1"/>
      <c r="N584" s="1"/>
      <c r="O584" s="1"/>
      <c r="P584" s="1"/>
    </row>
    <row r="585" spans="6:16">
      <c r="F585" s="1"/>
      <c r="G585" s="1"/>
      <c r="H585" s="1"/>
      <c r="N585" s="1"/>
      <c r="O585" s="1"/>
      <c r="P585" s="1"/>
    </row>
    <row r="586" spans="6:16">
      <c r="F586" s="1"/>
      <c r="G586" s="1"/>
      <c r="H586" s="1"/>
      <c r="N586" s="1"/>
      <c r="O586" s="1"/>
      <c r="P586" s="1"/>
    </row>
    <row r="587" spans="6:16">
      <c r="F587" s="1"/>
      <c r="G587" s="1"/>
      <c r="H587" s="1"/>
      <c r="N587" s="1"/>
      <c r="O587" s="1"/>
      <c r="P587" s="1"/>
    </row>
    <row r="588" spans="6:16">
      <c r="F588" s="1"/>
      <c r="G588" s="1"/>
      <c r="H588" s="1"/>
      <c r="N588" s="1"/>
      <c r="O588" s="1"/>
      <c r="P588" s="1"/>
    </row>
    <row r="589" spans="6:16">
      <c r="F589" s="1"/>
      <c r="G589" s="1"/>
      <c r="H589" s="1"/>
      <c r="N589" s="1"/>
      <c r="O589" s="1"/>
      <c r="P589" s="1"/>
    </row>
    <row r="590" spans="6:16">
      <c r="F590" s="1"/>
      <c r="G590" s="1"/>
      <c r="H590" s="1"/>
      <c r="N590" s="1"/>
      <c r="O590" s="1"/>
      <c r="P590" s="1"/>
    </row>
    <row r="591" spans="6:16">
      <c r="F591" s="1"/>
      <c r="G591" s="1"/>
      <c r="H591" s="1"/>
      <c r="N591" s="1"/>
      <c r="O591" s="1"/>
      <c r="P591" s="1"/>
    </row>
    <row r="592" spans="6:16">
      <c r="F592" s="1"/>
      <c r="G592" s="1"/>
      <c r="H592" s="1"/>
      <c r="N592" s="1"/>
      <c r="O592" s="1"/>
      <c r="P592" s="1"/>
    </row>
    <row r="593" spans="6:16">
      <c r="F593" s="1"/>
      <c r="G593" s="1"/>
      <c r="H593" s="1"/>
      <c r="N593" s="1"/>
      <c r="O593" s="1"/>
      <c r="P593" s="1"/>
    </row>
    <row r="594" spans="6:16">
      <c r="F594" s="1"/>
      <c r="G594" s="1"/>
      <c r="H594" s="1"/>
      <c r="N594" s="1"/>
      <c r="O594" s="1"/>
      <c r="P594" s="1"/>
    </row>
    <row r="595" spans="6:16">
      <c r="F595" s="1"/>
      <c r="G595" s="1"/>
      <c r="H595" s="1"/>
      <c r="N595" s="1"/>
      <c r="O595" s="1"/>
      <c r="P595" s="1"/>
    </row>
    <row r="596" spans="6:16">
      <c r="F596" s="1"/>
      <c r="G596" s="1"/>
      <c r="H596" s="1"/>
      <c r="N596" s="1"/>
      <c r="O596" s="1"/>
      <c r="P596" s="1"/>
    </row>
    <row r="597" spans="6:16">
      <c r="F597" s="1"/>
      <c r="G597" s="1"/>
      <c r="H597" s="1"/>
      <c r="N597" s="1"/>
      <c r="O597" s="1"/>
      <c r="P597" s="1"/>
    </row>
    <row r="598" spans="6:16">
      <c r="F598" s="1"/>
      <c r="G598" s="1"/>
      <c r="H598" s="1"/>
      <c r="N598" s="1"/>
      <c r="O598" s="1"/>
      <c r="P598" s="1"/>
    </row>
    <row r="599" spans="6:16">
      <c r="F599" s="1"/>
      <c r="G599" s="1"/>
      <c r="H599" s="1"/>
      <c r="N599" s="1"/>
      <c r="O599" s="1"/>
      <c r="P599" s="1"/>
    </row>
    <row r="600" spans="6:16">
      <c r="F600" s="1"/>
      <c r="G600" s="1"/>
      <c r="H600" s="1"/>
      <c r="N600" s="1"/>
      <c r="O600" s="1"/>
      <c r="P600" s="1"/>
    </row>
    <row r="601" spans="6:16">
      <c r="F601" s="1"/>
      <c r="G601" s="1"/>
      <c r="H601" s="1"/>
      <c r="N601" s="1"/>
      <c r="O601" s="1"/>
      <c r="P601" s="1"/>
    </row>
    <row r="602" spans="6:16">
      <c r="F602" s="1"/>
      <c r="G602" s="1"/>
      <c r="H602" s="1"/>
      <c r="N602" s="1"/>
      <c r="O602" s="1"/>
      <c r="P602" s="1"/>
    </row>
    <row r="603" spans="6:16">
      <c r="F603" s="1"/>
      <c r="G603" s="1"/>
      <c r="H603" s="1"/>
      <c r="N603" s="1"/>
      <c r="O603" s="1"/>
      <c r="P603" s="1"/>
    </row>
    <row r="604" spans="6:16">
      <c r="F604" s="1"/>
      <c r="G604" s="1"/>
      <c r="H604" s="1"/>
      <c r="N604" s="1"/>
      <c r="O604" s="1"/>
      <c r="P604" s="1"/>
    </row>
    <row r="605" spans="6:16">
      <c r="F605" s="1"/>
      <c r="G605" s="1"/>
      <c r="H605" s="1"/>
      <c r="N605" s="1"/>
      <c r="O605" s="1"/>
      <c r="P605" s="1"/>
    </row>
    <row r="606" spans="6:16">
      <c r="F606" s="1"/>
      <c r="G606" s="1"/>
      <c r="H606" s="1"/>
      <c r="N606" s="1"/>
      <c r="O606" s="1"/>
      <c r="P606" s="1"/>
    </row>
    <row r="607" spans="6:16">
      <c r="F607" s="1"/>
      <c r="G607" s="1"/>
      <c r="H607" s="1"/>
      <c r="N607" s="1"/>
      <c r="O607" s="1"/>
      <c r="P607" s="1"/>
    </row>
    <row r="608" spans="6:16">
      <c r="F608" s="1"/>
      <c r="G608" s="1"/>
      <c r="H608" s="1"/>
      <c r="N608" s="1"/>
      <c r="O608" s="1"/>
      <c r="P608" s="1"/>
    </row>
    <row r="609" spans="6:16">
      <c r="F609" s="1"/>
      <c r="G609" s="1"/>
      <c r="H609" s="1"/>
      <c r="N609" s="1"/>
      <c r="O609" s="1"/>
      <c r="P609" s="1"/>
    </row>
    <row r="610" spans="6:16">
      <c r="F610" s="1"/>
      <c r="G610" s="1"/>
      <c r="H610" s="1"/>
      <c r="N610" s="1"/>
      <c r="O610" s="1"/>
      <c r="P610" s="1"/>
    </row>
    <row r="611" spans="6:16">
      <c r="F611" s="1"/>
      <c r="G611" s="1"/>
      <c r="H611" s="1"/>
      <c r="N611" s="1"/>
      <c r="O611" s="1"/>
      <c r="P611" s="1"/>
    </row>
    <row r="612" spans="6:16">
      <c r="F612" s="1"/>
      <c r="G612" s="1"/>
      <c r="H612" s="1"/>
      <c r="N612" s="1"/>
      <c r="O612" s="1"/>
      <c r="P612" s="1"/>
    </row>
    <row r="613" spans="6:16">
      <c r="F613" s="1"/>
      <c r="G613" s="1"/>
      <c r="H613" s="1"/>
      <c r="N613" s="1"/>
      <c r="O613" s="1"/>
      <c r="P613" s="1"/>
    </row>
    <row r="614" spans="6:16">
      <c r="F614" s="1"/>
      <c r="G614" s="1"/>
      <c r="H614" s="1"/>
      <c r="N614" s="1"/>
      <c r="O614" s="1"/>
      <c r="P614" s="1"/>
    </row>
    <row r="615" spans="6:16">
      <c r="F615" s="1"/>
      <c r="G615" s="1"/>
      <c r="H615" s="1"/>
      <c r="N615" s="1"/>
      <c r="O615" s="1"/>
      <c r="P615" s="1"/>
    </row>
    <row r="616" spans="6:16">
      <c r="F616" s="1"/>
      <c r="G616" s="1"/>
      <c r="H616" s="1"/>
      <c r="N616" s="1"/>
      <c r="O616" s="1"/>
      <c r="P616" s="1"/>
    </row>
    <row r="617" spans="6:16">
      <c r="F617" s="1"/>
      <c r="G617" s="1"/>
      <c r="H617" s="1"/>
      <c r="N617" s="1"/>
      <c r="O617" s="1"/>
      <c r="P617" s="1"/>
    </row>
    <row r="618" spans="6:16">
      <c r="F618" s="1"/>
      <c r="G618" s="1"/>
      <c r="H618" s="1"/>
      <c r="N618" s="1"/>
      <c r="O618" s="1"/>
      <c r="P618" s="1"/>
    </row>
    <row r="619" spans="6:16">
      <c r="F619" s="1"/>
      <c r="G619" s="1"/>
      <c r="H619" s="1"/>
      <c r="N619" s="1"/>
      <c r="O619" s="1"/>
      <c r="P619" s="1"/>
    </row>
    <row r="620" spans="6:16">
      <c r="F620" s="1"/>
      <c r="G620" s="1"/>
      <c r="H620" s="1"/>
      <c r="N620" s="1"/>
      <c r="O620" s="1"/>
      <c r="P620" s="1"/>
    </row>
    <row r="621" spans="6:16">
      <c r="F621" s="1"/>
      <c r="G621" s="1"/>
      <c r="H621" s="1"/>
      <c r="N621" s="1"/>
      <c r="O621" s="1"/>
      <c r="P621" s="1"/>
    </row>
    <row r="622" spans="6:16">
      <c r="F622" s="1"/>
      <c r="G622" s="1"/>
      <c r="H622" s="1"/>
      <c r="N622" s="1"/>
      <c r="O622" s="1"/>
      <c r="P622" s="1"/>
    </row>
    <row r="623" spans="6:16">
      <c r="F623" s="1"/>
      <c r="G623" s="1"/>
      <c r="H623" s="1"/>
      <c r="N623" s="1"/>
      <c r="O623" s="1"/>
      <c r="P623" s="1"/>
    </row>
    <row r="624" spans="6:16">
      <c r="F624" s="1"/>
      <c r="G624" s="1"/>
      <c r="H624" s="1"/>
      <c r="N624" s="1"/>
      <c r="O624" s="1"/>
      <c r="P624" s="1"/>
    </row>
    <row r="625" spans="6:16">
      <c r="F625" s="1"/>
      <c r="G625" s="1"/>
      <c r="H625" s="1"/>
      <c r="N625" s="1"/>
      <c r="O625" s="1"/>
      <c r="P625" s="1"/>
    </row>
    <row r="626" spans="6:16">
      <c r="F626" s="1"/>
      <c r="G626" s="1"/>
      <c r="H626" s="1"/>
      <c r="N626" s="1"/>
      <c r="O626" s="1"/>
      <c r="P626" s="1"/>
    </row>
    <row r="627" spans="6:16">
      <c r="F627" s="1"/>
      <c r="G627" s="1"/>
      <c r="H627" s="1"/>
      <c r="N627" s="1"/>
      <c r="O627" s="1"/>
      <c r="P627" s="1"/>
    </row>
    <row r="628" spans="6:16">
      <c r="F628" s="1"/>
      <c r="G628" s="1"/>
      <c r="H628" s="1"/>
      <c r="N628" s="1"/>
      <c r="O628" s="1"/>
      <c r="P628" s="1"/>
    </row>
    <row r="629" spans="6:16">
      <c r="F629" s="1"/>
      <c r="G629" s="1"/>
      <c r="H629" s="1"/>
      <c r="N629" s="1"/>
      <c r="O629" s="1"/>
      <c r="P629" s="1"/>
    </row>
    <row r="630" spans="6:16">
      <c r="F630" s="1"/>
      <c r="G630" s="1"/>
      <c r="H630" s="1"/>
      <c r="N630" s="1"/>
      <c r="O630" s="1"/>
      <c r="P630" s="1"/>
    </row>
    <row r="631" spans="6:16">
      <c r="F631" s="1"/>
      <c r="G631" s="1"/>
      <c r="H631" s="1"/>
      <c r="N631" s="1"/>
      <c r="O631" s="1"/>
      <c r="P631" s="1"/>
    </row>
    <row r="632" spans="6:16">
      <c r="F632" s="1"/>
      <c r="G632" s="1"/>
      <c r="H632" s="1"/>
      <c r="N632" s="1"/>
      <c r="O632" s="1"/>
      <c r="P632" s="1"/>
    </row>
    <row r="633" spans="6:16">
      <c r="F633" s="1"/>
      <c r="G633" s="1"/>
      <c r="H633" s="1"/>
      <c r="N633" s="1"/>
      <c r="O633" s="1"/>
      <c r="P633" s="1"/>
    </row>
    <row r="634" spans="6:16">
      <c r="F634" s="1"/>
      <c r="G634" s="1"/>
      <c r="H634" s="1"/>
      <c r="N634" s="1"/>
      <c r="O634" s="1"/>
      <c r="P634" s="1"/>
    </row>
    <row r="635" spans="6:16">
      <c r="F635" s="1"/>
      <c r="G635" s="1"/>
      <c r="H635" s="1"/>
      <c r="N635" s="1"/>
      <c r="O635" s="1"/>
      <c r="P635" s="1"/>
    </row>
    <row r="636" spans="6:16">
      <c r="F636" s="1"/>
      <c r="G636" s="1"/>
      <c r="H636" s="1"/>
      <c r="N636" s="1"/>
      <c r="O636" s="1"/>
      <c r="P636" s="1"/>
    </row>
    <row r="637" spans="6:16">
      <c r="F637" s="1"/>
      <c r="G637" s="1"/>
      <c r="H637" s="1"/>
      <c r="N637" s="1"/>
      <c r="O637" s="1"/>
      <c r="P637" s="1"/>
    </row>
    <row r="638" spans="6:16">
      <c r="F638" s="1"/>
      <c r="G638" s="1"/>
      <c r="H638" s="1"/>
      <c r="N638" s="1"/>
      <c r="O638" s="1"/>
      <c r="P638" s="1"/>
    </row>
    <row r="639" spans="6:16">
      <c r="F639" s="1"/>
      <c r="G639" s="1"/>
      <c r="H639" s="1"/>
      <c r="N639" s="1"/>
      <c r="O639" s="1"/>
      <c r="P639" s="1"/>
    </row>
    <row r="640" spans="6:16">
      <c r="F640" s="1"/>
      <c r="G640" s="1"/>
      <c r="H640" s="1"/>
      <c r="N640" s="1"/>
      <c r="O640" s="1"/>
      <c r="P640" s="1"/>
    </row>
    <row r="641" spans="6:16">
      <c r="F641" s="1"/>
      <c r="G641" s="1"/>
      <c r="H641" s="1"/>
      <c r="N641" s="1"/>
      <c r="O641" s="1"/>
      <c r="P641" s="1"/>
    </row>
    <row r="642" spans="6:16">
      <c r="F642" s="1"/>
      <c r="G642" s="1"/>
      <c r="H642" s="1"/>
      <c r="N642" s="1"/>
      <c r="O642" s="1"/>
      <c r="P642" s="1"/>
    </row>
    <row r="643" spans="6:16">
      <c r="F643" s="1"/>
      <c r="G643" s="1"/>
      <c r="H643" s="1"/>
      <c r="N643" s="1"/>
      <c r="O643" s="1"/>
      <c r="P643" s="1"/>
    </row>
    <row r="644" spans="6:16">
      <c r="F644" s="1"/>
      <c r="G644" s="1"/>
      <c r="H644" s="1"/>
      <c r="N644" s="1"/>
      <c r="O644" s="1"/>
      <c r="P644" s="1"/>
    </row>
    <row r="645" spans="6:16">
      <c r="F645" s="1"/>
      <c r="G645" s="1"/>
      <c r="H645" s="1"/>
      <c r="N645" s="1"/>
      <c r="O645" s="1"/>
      <c r="P645" s="1"/>
    </row>
    <row r="646" spans="6:16">
      <c r="F646" s="1"/>
      <c r="G646" s="1"/>
      <c r="H646" s="1"/>
      <c r="N646" s="1"/>
      <c r="O646" s="1"/>
      <c r="P646" s="1"/>
    </row>
    <row r="647" spans="6:16">
      <c r="F647" s="1"/>
      <c r="G647" s="1"/>
      <c r="H647" s="1"/>
      <c r="N647" s="1"/>
      <c r="O647" s="1"/>
      <c r="P647" s="1"/>
    </row>
    <row r="648" spans="6:16">
      <c r="F648" s="1"/>
      <c r="G648" s="1"/>
      <c r="H648" s="1"/>
      <c r="N648" s="1"/>
      <c r="O648" s="1"/>
      <c r="P648" s="1"/>
    </row>
    <row r="649" spans="6:16">
      <c r="F649" s="1"/>
      <c r="G649" s="1"/>
      <c r="H649" s="1"/>
      <c r="N649" s="1"/>
      <c r="O649" s="1"/>
      <c r="P649" s="1"/>
    </row>
    <row r="650" spans="6:16">
      <c r="F650" s="1"/>
      <c r="G650" s="1"/>
      <c r="H650" s="1"/>
      <c r="N650" s="1"/>
      <c r="O650" s="1"/>
      <c r="P650" s="1"/>
    </row>
    <row r="651" spans="6:16">
      <c r="F651" s="1"/>
      <c r="G651" s="1"/>
      <c r="H651" s="1"/>
      <c r="N651" s="1"/>
      <c r="O651" s="1"/>
      <c r="P651" s="1"/>
    </row>
    <row r="652" spans="6:16">
      <c r="F652" s="1"/>
      <c r="G652" s="1"/>
      <c r="H652" s="1"/>
      <c r="N652" s="1"/>
      <c r="O652" s="1"/>
      <c r="P652" s="1"/>
    </row>
    <row r="653" spans="6:16">
      <c r="F653" s="1"/>
      <c r="G653" s="1"/>
      <c r="H653" s="1"/>
      <c r="N653" s="1"/>
      <c r="O653" s="1"/>
      <c r="P653" s="1"/>
    </row>
    <row r="654" spans="6:16">
      <c r="F654" s="1"/>
      <c r="G654" s="1"/>
      <c r="H654" s="1"/>
      <c r="N654" s="1"/>
      <c r="O654" s="1"/>
      <c r="P654" s="1"/>
    </row>
    <row r="655" spans="6:16">
      <c r="F655" s="1"/>
      <c r="G655" s="1"/>
      <c r="H655" s="1"/>
      <c r="N655" s="1"/>
      <c r="O655" s="1"/>
      <c r="P655" s="1"/>
    </row>
    <row r="656" spans="6:16">
      <c r="F656" s="1"/>
      <c r="G656" s="1"/>
      <c r="H656" s="1"/>
      <c r="N656" s="1"/>
      <c r="O656" s="1"/>
      <c r="P656" s="1"/>
    </row>
    <row r="657" spans="6:16">
      <c r="F657" s="1"/>
      <c r="G657" s="1"/>
      <c r="H657" s="1"/>
      <c r="N657" s="1"/>
      <c r="O657" s="1"/>
      <c r="P657" s="1"/>
    </row>
    <row r="658" spans="6:16">
      <c r="F658" s="1"/>
      <c r="G658" s="1"/>
      <c r="H658" s="1"/>
      <c r="N658" s="1"/>
      <c r="O658" s="1"/>
      <c r="P658" s="1"/>
    </row>
    <row r="659" spans="6:16">
      <c r="F659" s="1"/>
      <c r="G659" s="1"/>
      <c r="H659" s="1"/>
      <c r="N659" s="1"/>
      <c r="O659" s="1"/>
      <c r="P659" s="1"/>
    </row>
    <row r="660" spans="6:16">
      <c r="F660" s="1"/>
      <c r="G660" s="1"/>
      <c r="H660" s="1"/>
      <c r="N660" s="1"/>
      <c r="O660" s="1"/>
      <c r="P660" s="1"/>
    </row>
    <row r="661" spans="6:16">
      <c r="F661" s="1"/>
      <c r="G661" s="1"/>
      <c r="H661" s="1"/>
      <c r="N661" s="1"/>
      <c r="O661" s="1"/>
      <c r="P661" s="1"/>
    </row>
    <row r="662" spans="6:16">
      <c r="F662" s="1"/>
      <c r="G662" s="1"/>
      <c r="H662" s="1"/>
      <c r="N662" s="1"/>
      <c r="O662" s="1"/>
      <c r="P662" s="1"/>
    </row>
    <row r="663" spans="6:16">
      <c r="F663" s="1"/>
      <c r="G663" s="1"/>
      <c r="H663" s="1"/>
      <c r="N663" s="1"/>
      <c r="O663" s="1"/>
      <c r="P663" s="1"/>
    </row>
    <row r="664" spans="6:16">
      <c r="F664" s="1"/>
      <c r="G664" s="1"/>
      <c r="H664" s="1"/>
      <c r="N664" s="1"/>
      <c r="O664" s="1"/>
      <c r="P664" s="1"/>
    </row>
    <row r="665" spans="6:16">
      <c r="F665" s="1"/>
      <c r="G665" s="1"/>
      <c r="H665" s="1"/>
      <c r="N665" s="1"/>
      <c r="O665" s="1"/>
      <c r="P665" s="1"/>
    </row>
    <row r="666" spans="6:16">
      <c r="F666" s="1"/>
      <c r="G666" s="1"/>
      <c r="H666" s="1"/>
      <c r="N666" s="1"/>
      <c r="O666" s="1"/>
      <c r="P666" s="1"/>
    </row>
    <row r="667" spans="6:16">
      <c r="F667" s="1"/>
      <c r="G667" s="1"/>
      <c r="H667" s="1"/>
      <c r="N667" s="1"/>
      <c r="O667" s="1"/>
      <c r="P667" s="1"/>
    </row>
    <row r="668" spans="6:16">
      <c r="F668" s="1"/>
      <c r="G668" s="1"/>
      <c r="H668" s="1"/>
      <c r="N668" s="1"/>
      <c r="O668" s="1"/>
      <c r="P668" s="1"/>
    </row>
    <row r="669" spans="6:16">
      <c r="F669" s="1"/>
      <c r="G669" s="1"/>
      <c r="H669" s="1"/>
      <c r="N669" s="1"/>
      <c r="O669" s="1"/>
      <c r="P669" s="1"/>
    </row>
    <row r="670" spans="6:16">
      <c r="F670" s="1"/>
      <c r="G670" s="1"/>
      <c r="H670" s="1"/>
      <c r="N670" s="1"/>
      <c r="O670" s="1"/>
      <c r="P670" s="1"/>
    </row>
    <row r="671" spans="6:16">
      <c r="F671" s="1"/>
      <c r="G671" s="1"/>
      <c r="H671" s="1"/>
      <c r="N671" s="1"/>
      <c r="O671" s="1"/>
      <c r="P671" s="1"/>
    </row>
    <row r="672" spans="6:16">
      <c r="F672" s="1"/>
      <c r="G672" s="1"/>
      <c r="H672" s="1"/>
      <c r="N672" s="1"/>
      <c r="O672" s="1"/>
      <c r="P672" s="1"/>
    </row>
    <row r="673" spans="6:16">
      <c r="F673" s="1"/>
      <c r="G673" s="1"/>
      <c r="H673" s="1"/>
      <c r="N673" s="1"/>
      <c r="O673" s="1"/>
      <c r="P673" s="1"/>
    </row>
    <row r="674" spans="6:16">
      <c r="F674" s="1"/>
      <c r="G674" s="1"/>
      <c r="H674" s="1"/>
      <c r="N674" s="1"/>
      <c r="O674" s="1"/>
      <c r="P674" s="1"/>
    </row>
    <row r="675" spans="6:16">
      <c r="F675" s="1"/>
      <c r="G675" s="1"/>
      <c r="H675" s="1"/>
      <c r="N675" s="1"/>
      <c r="O675" s="1"/>
      <c r="P675" s="1"/>
    </row>
    <row r="676" spans="6:16">
      <c r="F676" s="1"/>
      <c r="G676" s="1"/>
      <c r="H676" s="1"/>
      <c r="N676" s="1"/>
      <c r="O676" s="1"/>
      <c r="P676" s="1"/>
    </row>
    <row r="677" spans="6:16">
      <c r="F677" s="1"/>
      <c r="G677" s="1"/>
      <c r="H677" s="1"/>
      <c r="N677" s="1"/>
      <c r="O677" s="1"/>
      <c r="P677" s="1"/>
    </row>
    <row r="678" spans="6:16">
      <c r="F678" s="1"/>
      <c r="G678" s="1"/>
      <c r="H678" s="1"/>
      <c r="N678" s="1"/>
      <c r="O678" s="1"/>
      <c r="P678" s="1"/>
    </row>
    <row r="679" spans="6:16">
      <c r="F679" s="1"/>
      <c r="G679" s="1"/>
      <c r="H679" s="1"/>
      <c r="N679" s="1"/>
      <c r="O679" s="1"/>
      <c r="P679" s="1"/>
    </row>
    <row r="680" spans="6:16">
      <c r="F680" s="1"/>
      <c r="G680" s="1"/>
      <c r="H680" s="1"/>
      <c r="N680" s="1"/>
      <c r="O680" s="1"/>
      <c r="P680" s="1"/>
    </row>
    <row r="681" spans="6:16">
      <c r="F681" s="1"/>
      <c r="G681" s="1"/>
      <c r="H681" s="1"/>
      <c r="N681" s="1"/>
      <c r="O681" s="1"/>
      <c r="P681" s="1"/>
    </row>
    <row r="682" spans="6:16">
      <c r="F682" s="1"/>
      <c r="G682" s="1"/>
      <c r="H682" s="1"/>
      <c r="N682" s="1"/>
      <c r="O682" s="1"/>
      <c r="P682" s="1"/>
    </row>
    <row r="683" spans="6:16">
      <c r="F683" s="1"/>
      <c r="G683" s="1"/>
      <c r="H683" s="1"/>
      <c r="N683" s="1"/>
      <c r="O683" s="1"/>
      <c r="P683" s="1"/>
    </row>
    <row r="684" spans="6:16">
      <c r="F684" s="1"/>
      <c r="G684" s="1"/>
      <c r="H684" s="1"/>
      <c r="N684" s="1"/>
      <c r="O684" s="1"/>
      <c r="P684" s="1"/>
    </row>
    <row r="685" spans="6:16">
      <c r="F685" s="1"/>
      <c r="G685" s="1"/>
      <c r="H685" s="1"/>
      <c r="N685" s="1"/>
      <c r="O685" s="1"/>
      <c r="P685" s="1"/>
    </row>
    <row r="686" spans="6:16">
      <c r="F686" s="1"/>
      <c r="G686" s="1"/>
      <c r="H686" s="1"/>
      <c r="N686" s="1"/>
      <c r="O686" s="1"/>
      <c r="P686" s="1"/>
    </row>
    <row r="687" spans="6:16">
      <c r="F687" s="1"/>
      <c r="G687" s="1"/>
      <c r="H687" s="1"/>
      <c r="N687" s="1"/>
      <c r="O687" s="1"/>
      <c r="P687" s="1"/>
    </row>
    <row r="688" spans="6:16">
      <c r="F688" s="1"/>
      <c r="G688" s="1"/>
      <c r="H688" s="1"/>
      <c r="N688" s="1"/>
      <c r="O688" s="1"/>
      <c r="P688" s="1"/>
    </row>
    <row r="689" spans="6:16">
      <c r="F689" s="1"/>
      <c r="G689" s="1"/>
      <c r="H689" s="1"/>
      <c r="N689" s="1"/>
      <c r="O689" s="1"/>
      <c r="P689" s="1"/>
    </row>
    <row r="690" spans="6:16">
      <c r="F690" s="1"/>
      <c r="G690" s="1"/>
      <c r="H690" s="1"/>
      <c r="N690" s="1"/>
      <c r="O690" s="1"/>
      <c r="P690" s="1"/>
    </row>
    <row r="691" spans="6:16">
      <c r="F691" s="1"/>
      <c r="G691" s="1"/>
      <c r="H691" s="1"/>
      <c r="N691" s="1"/>
      <c r="O691" s="1"/>
      <c r="P691" s="1"/>
    </row>
    <row r="692" spans="6:16">
      <c r="F692" s="1"/>
      <c r="G692" s="1"/>
      <c r="H692" s="1"/>
      <c r="N692" s="1"/>
      <c r="O692" s="1"/>
      <c r="P692" s="1"/>
    </row>
    <row r="693" spans="6:16">
      <c r="F693" s="1"/>
      <c r="G693" s="1"/>
      <c r="H693" s="1"/>
      <c r="N693" s="1"/>
      <c r="O693" s="1"/>
      <c r="P693" s="1"/>
    </row>
    <row r="694" spans="6:16">
      <c r="F694" s="1"/>
      <c r="G694" s="1"/>
      <c r="H694" s="1"/>
      <c r="N694" s="1"/>
      <c r="O694" s="1"/>
      <c r="P694" s="1"/>
    </row>
    <row r="695" spans="6:16">
      <c r="F695" s="1"/>
      <c r="G695" s="1"/>
      <c r="H695" s="1"/>
      <c r="N695" s="1"/>
      <c r="O695" s="1"/>
      <c r="P695" s="1"/>
    </row>
    <row r="696" spans="6:16">
      <c r="F696" s="1"/>
      <c r="G696" s="1"/>
      <c r="H696" s="1"/>
      <c r="N696" s="1"/>
      <c r="O696" s="1"/>
      <c r="P696" s="1"/>
    </row>
    <row r="697" spans="6:16">
      <c r="F697" s="1"/>
      <c r="G697" s="1"/>
      <c r="H697" s="1"/>
      <c r="N697" s="1"/>
      <c r="O697" s="1"/>
      <c r="P697" s="1"/>
    </row>
    <row r="698" spans="6:16">
      <c r="F698" s="1"/>
      <c r="G698" s="1"/>
      <c r="H698" s="1"/>
      <c r="N698" s="1"/>
      <c r="O698" s="1"/>
      <c r="P698" s="1"/>
    </row>
    <row r="699" spans="6:16">
      <c r="F699" s="1"/>
      <c r="G699" s="1"/>
      <c r="H699" s="1"/>
      <c r="N699" s="1"/>
      <c r="O699" s="1"/>
      <c r="P699" s="1"/>
    </row>
    <row r="700" spans="6:16">
      <c r="F700" s="1"/>
      <c r="G700" s="1"/>
      <c r="H700" s="1"/>
      <c r="N700" s="1"/>
      <c r="O700" s="1"/>
      <c r="P700" s="1"/>
    </row>
    <row r="701" spans="6:16">
      <c r="F701" s="1"/>
      <c r="G701" s="1"/>
      <c r="H701" s="1"/>
      <c r="N701" s="1"/>
      <c r="O701" s="1"/>
      <c r="P701" s="1"/>
    </row>
    <row r="702" spans="6:16">
      <c r="F702" s="1"/>
      <c r="G702" s="1"/>
      <c r="H702" s="1"/>
      <c r="N702" s="1"/>
      <c r="O702" s="1"/>
      <c r="P702" s="1"/>
    </row>
    <row r="703" spans="6:16">
      <c r="F703" s="1"/>
      <c r="G703" s="1"/>
      <c r="H703" s="1"/>
      <c r="N703" s="1"/>
      <c r="O703" s="1"/>
      <c r="P703" s="1"/>
    </row>
    <row r="704" spans="6:16">
      <c r="F704" s="1"/>
      <c r="G704" s="1"/>
      <c r="H704" s="1"/>
      <c r="N704" s="1"/>
      <c r="O704" s="1"/>
      <c r="P704" s="1"/>
    </row>
    <row r="705" spans="6:16">
      <c r="F705" s="1"/>
      <c r="G705" s="1"/>
      <c r="H705" s="1"/>
      <c r="N705" s="1"/>
      <c r="O705" s="1"/>
      <c r="P705" s="1"/>
    </row>
    <row r="706" spans="6:16">
      <c r="F706" s="1"/>
      <c r="G706" s="1"/>
      <c r="H706" s="1"/>
      <c r="N706" s="1"/>
      <c r="O706" s="1"/>
      <c r="P706" s="1"/>
    </row>
    <row r="707" spans="6:16">
      <c r="F707" s="1"/>
      <c r="G707" s="1"/>
      <c r="H707" s="1"/>
      <c r="N707" s="1"/>
      <c r="O707" s="1"/>
      <c r="P707" s="1"/>
    </row>
    <row r="708" spans="6:16">
      <c r="F708" s="1"/>
      <c r="G708" s="1"/>
      <c r="H708" s="1"/>
      <c r="N708" s="1"/>
      <c r="O708" s="1"/>
      <c r="P708" s="1"/>
    </row>
    <row r="709" spans="6:16">
      <c r="F709" s="1"/>
      <c r="G709" s="1"/>
      <c r="H709" s="1"/>
      <c r="N709" s="1"/>
      <c r="O709" s="1"/>
      <c r="P709" s="1"/>
    </row>
    <row r="710" spans="6:16">
      <c r="F710" s="1"/>
      <c r="G710" s="1"/>
      <c r="H710" s="1"/>
      <c r="N710" s="1"/>
      <c r="O710" s="1"/>
      <c r="P710" s="1"/>
    </row>
    <row r="711" spans="6:16">
      <c r="F711" s="1"/>
      <c r="G711" s="1"/>
      <c r="H711" s="1"/>
      <c r="N711" s="1"/>
      <c r="O711" s="1"/>
      <c r="P711" s="1"/>
    </row>
    <row r="712" spans="6:16">
      <c r="F712" s="1"/>
      <c r="G712" s="1"/>
      <c r="H712" s="1"/>
      <c r="N712" s="1"/>
      <c r="O712" s="1"/>
      <c r="P712" s="1"/>
    </row>
    <row r="713" spans="6:16">
      <c r="F713" s="1"/>
      <c r="G713" s="1"/>
      <c r="H713" s="1"/>
      <c r="N713" s="1"/>
      <c r="O713" s="1"/>
      <c r="P713" s="1"/>
    </row>
    <row r="714" spans="6:16">
      <c r="F714" s="1"/>
      <c r="G714" s="1"/>
      <c r="H714" s="1"/>
      <c r="N714" s="1"/>
      <c r="O714" s="1"/>
      <c r="P714" s="1"/>
    </row>
    <row r="715" spans="6:16">
      <c r="F715" s="1"/>
      <c r="G715" s="1"/>
      <c r="H715" s="1"/>
      <c r="N715" s="1"/>
      <c r="O715" s="1"/>
      <c r="P715" s="1"/>
    </row>
    <row r="716" spans="6:16">
      <c r="F716" s="1"/>
      <c r="G716" s="1"/>
      <c r="H716" s="1"/>
      <c r="N716" s="1"/>
      <c r="O716" s="1"/>
      <c r="P716" s="1"/>
    </row>
    <row r="717" spans="6:16">
      <c r="F717" s="1"/>
      <c r="G717" s="1"/>
      <c r="H717" s="1"/>
      <c r="N717" s="1"/>
      <c r="O717" s="1"/>
      <c r="P717" s="1"/>
    </row>
    <row r="718" spans="6:16">
      <c r="F718" s="1"/>
      <c r="G718" s="1"/>
      <c r="H718" s="1"/>
      <c r="N718" s="1"/>
      <c r="O718" s="1"/>
      <c r="P718" s="1"/>
    </row>
    <row r="719" spans="6:16">
      <c r="F719" s="1"/>
      <c r="G719" s="1"/>
      <c r="H719" s="1"/>
      <c r="N719" s="1"/>
      <c r="O719" s="1"/>
      <c r="P719" s="1"/>
    </row>
    <row r="720" spans="6:16">
      <c r="F720" s="1"/>
      <c r="G720" s="1"/>
      <c r="H720" s="1"/>
      <c r="N720" s="1"/>
      <c r="O720" s="1"/>
      <c r="P720" s="1"/>
    </row>
    <row r="721" spans="6:16">
      <c r="F721" s="1"/>
      <c r="G721" s="1"/>
      <c r="H721" s="1"/>
      <c r="N721" s="1"/>
      <c r="O721" s="1"/>
      <c r="P721" s="1"/>
    </row>
    <row r="722" spans="6:16">
      <c r="F722" s="1"/>
      <c r="G722" s="1"/>
      <c r="H722" s="1"/>
      <c r="N722" s="1"/>
      <c r="O722" s="1"/>
      <c r="P722" s="1"/>
    </row>
    <row r="723" spans="6:16">
      <c r="F723" s="1"/>
      <c r="G723" s="1"/>
      <c r="H723" s="1"/>
      <c r="N723" s="1"/>
      <c r="O723" s="1"/>
      <c r="P723" s="1"/>
    </row>
    <row r="724" spans="6:16">
      <c r="F724" s="1"/>
      <c r="G724" s="1"/>
      <c r="H724" s="1"/>
      <c r="N724" s="1"/>
      <c r="O724" s="1"/>
      <c r="P724" s="1"/>
    </row>
    <row r="725" spans="6:16">
      <c r="F725" s="1"/>
      <c r="G725" s="1"/>
      <c r="H725" s="1"/>
      <c r="N725" s="1"/>
      <c r="O725" s="1"/>
      <c r="P725" s="1"/>
    </row>
    <row r="726" spans="6:16">
      <c r="F726" s="1"/>
      <c r="G726" s="1"/>
      <c r="H726" s="1"/>
      <c r="N726" s="1"/>
      <c r="O726" s="1"/>
      <c r="P726" s="1"/>
    </row>
    <row r="727" spans="6:16">
      <c r="F727" s="1"/>
      <c r="G727" s="1"/>
      <c r="H727" s="1"/>
      <c r="N727" s="1"/>
      <c r="O727" s="1"/>
      <c r="P727" s="1"/>
    </row>
    <row r="728" spans="6:16">
      <c r="F728" s="1"/>
      <c r="G728" s="1"/>
      <c r="H728" s="1"/>
      <c r="N728" s="1"/>
      <c r="O728" s="1"/>
      <c r="P728" s="1"/>
    </row>
    <row r="729" spans="6:16">
      <c r="F729" s="1"/>
      <c r="G729" s="1"/>
      <c r="H729" s="1"/>
      <c r="N729" s="1"/>
      <c r="O729" s="1"/>
      <c r="P729" s="1"/>
    </row>
    <row r="730" spans="6:16">
      <c r="F730" s="1"/>
      <c r="G730" s="1"/>
      <c r="H730" s="1"/>
      <c r="N730" s="1"/>
      <c r="O730" s="1"/>
      <c r="P730" s="1"/>
    </row>
    <row r="731" spans="6:16">
      <c r="F731" s="1"/>
      <c r="G731" s="1"/>
      <c r="H731" s="1"/>
      <c r="N731" s="1"/>
      <c r="O731" s="1"/>
      <c r="P731" s="1"/>
    </row>
    <row r="732" spans="6:16">
      <c r="F732" s="1"/>
      <c r="G732" s="1"/>
      <c r="H732" s="1"/>
      <c r="N732" s="1"/>
      <c r="O732" s="1"/>
      <c r="P732" s="1"/>
    </row>
    <row r="733" spans="6:16">
      <c r="F733" s="1"/>
      <c r="G733" s="1"/>
      <c r="H733" s="1"/>
      <c r="N733" s="1"/>
      <c r="O733" s="1"/>
      <c r="P733" s="1"/>
    </row>
    <row r="734" spans="6:16">
      <c r="F734" s="1"/>
      <c r="G734" s="1"/>
      <c r="H734" s="1"/>
      <c r="N734" s="1"/>
      <c r="O734" s="1"/>
      <c r="P734" s="1"/>
    </row>
    <row r="735" spans="6:16">
      <c r="F735" s="1"/>
      <c r="G735" s="1"/>
      <c r="H735" s="1"/>
      <c r="N735" s="1"/>
      <c r="O735" s="1"/>
      <c r="P735" s="1"/>
    </row>
    <row r="736" spans="6:16">
      <c r="F736" s="1"/>
      <c r="G736" s="1"/>
      <c r="H736" s="1"/>
      <c r="N736" s="1"/>
      <c r="O736" s="1"/>
      <c r="P736" s="1"/>
    </row>
    <row r="737" spans="6:16">
      <c r="F737" s="1"/>
      <c r="G737" s="1"/>
      <c r="H737" s="1"/>
      <c r="N737" s="1"/>
      <c r="O737" s="1"/>
      <c r="P737" s="1"/>
    </row>
    <row r="738" spans="6:16">
      <c r="F738" s="1"/>
      <c r="G738" s="1"/>
      <c r="H738" s="1"/>
      <c r="N738" s="1"/>
      <c r="O738" s="1"/>
      <c r="P738" s="1"/>
    </row>
    <row r="739" spans="6:16">
      <c r="F739" s="1"/>
      <c r="G739" s="1"/>
      <c r="H739" s="1"/>
      <c r="N739" s="1"/>
      <c r="O739" s="1"/>
      <c r="P739" s="1"/>
    </row>
    <row r="740" spans="6:16">
      <c r="F740" s="1"/>
      <c r="G740" s="1"/>
      <c r="H740" s="1"/>
      <c r="N740" s="1"/>
      <c r="O740" s="1"/>
      <c r="P740" s="1"/>
    </row>
    <row r="741" spans="6:16">
      <c r="F741" s="1"/>
      <c r="G741" s="1"/>
      <c r="H741" s="1"/>
      <c r="N741" s="1"/>
      <c r="O741" s="1"/>
      <c r="P741" s="1"/>
    </row>
    <row r="742" spans="6:16">
      <c r="F742" s="1"/>
      <c r="G742" s="1"/>
      <c r="H742" s="1"/>
      <c r="N742" s="1"/>
      <c r="O742" s="1"/>
      <c r="P742" s="1"/>
    </row>
    <row r="743" spans="6:16">
      <c r="F743" s="1"/>
      <c r="G743" s="1"/>
      <c r="H743" s="1"/>
      <c r="N743" s="1"/>
      <c r="O743" s="1"/>
      <c r="P743" s="1"/>
    </row>
    <row r="744" spans="6:16">
      <c r="F744" s="1"/>
      <c r="G744" s="1"/>
      <c r="H744" s="1"/>
      <c r="N744" s="1"/>
      <c r="O744" s="1"/>
      <c r="P744" s="1"/>
    </row>
    <row r="745" spans="6:16">
      <c r="F745" s="1"/>
      <c r="G745" s="1"/>
      <c r="H745" s="1"/>
      <c r="N745" s="1"/>
      <c r="O745" s="1"/>
      <c r="P745" s="1"/>
    </row>
    <row r="746" spans="6:16">
      <c r="F746" s="1"/>
      <c r="G746" s="1"/>
      <c r="H746" s="1"/>
      <c r="N746" s="1"/>
      <c r="O746" s="1"/>
      <c r="P746" s="1"/>
    </row>
    <row r="747" spans="6:16">
      <c r="F747" s="1"/>
      <c r="G747" s="1"/>
      <c r="H747" s="1"/>
      <c r="N747" s="1"/>
      <c r="O747" s="1"/>
      <c r="P747" s="1"/>
    </row>
    <row r="748" spans="6:16">
      <c r="F748" s="1"/>
      <c r="G748" s="1"/>
      <c r="H748" s="1"/>
      <c r="N748" s="1"/>
      <c r="O748" s="1"/>
      <c r="P748" s="1"/>
    </row>
    <row r="749" spans="6:16">
      <c r="F749" s="1"/>
      <c r="G749" s="1"/>
      <c r="H749" s="1"/>
      <c r="N749" s="1"/>
      <c r="O749" s="1"/>
      <c r="P749" s="1"/>
    </row>
    <row r="750" spans="6:16">
      <c r="F750" s="1"/>
      <c r="G750" s="1"/>
      <c r="H750" s="1"/>
      <c r="N750" s="1"/>
      <c r="O750" s="1"/>
      <c r="P750" s="1"/>
    </row>
    <row r="751" spans="6:16">
      <c r="F751" s="1"/>
      <c r="G751" s="1"/>
      <c r="H751" s="1"/>
      <c r="N751" s="1"/>
      <c r="O751" s="1"/>
      <c r="P751" s="1"/>
    </row>
    <row r="752" spans="6:16">
      <c r="F752" s="1"/>
      <c r="G752" s="1"/>
      <c r="H752" s="1"/>
      <c r="N752" s="1"/>
      <c r="O752" s="1"/>
      <c r="P752" s="1"/>
    </row>
    <row r="753" spans="6:16">
      <c r="F753" s="1"/>
      <c r="G753" s="1"/>
      <c r="H753" s="1"/>
      <c r="N753" s="1"/>
      <c r="O753" s="1"/>
      <c r="P753" s="1"/>
    </row>
    <row r="754" spans="6:16">
      <c r="F754" s="1"/>
      <c r="G754" s="1"/>
      <c r="H754" s="1"/>
      <c r="N754" s="1"/>
      <c r="O754" s="1"/>
      <c r="P754" s="1"/>
    </row>
    <row r="755" spans="6:16">
      <c r="F755" s="1"/>
      <c r="G755" s="1"/>
      <c r="H755" s="1"/>
      <c r="N755" s="1"/>
      <c r="O755" s="1"/>
      <c r="P755" s="1"/>
    </row>
    <row r="756" spans="6:16">
      <c r="F756" s="1"/>
      <c r="G756" s="1"/>
      <c r="H756" s="1"/>
      <c r="N756" s="1"/>
      <c r="O756" s="1"/>
      <c r="P756" s="1"/>
    </row>
    <row r="757" spans="6:16">
      <c r="F757" s="1"/>
      <c r="G757" s="1"/>
      <c r="H757" s="1"/>
      <c r="N757" s="1"/>
      <c r="O757" s="1"/>
      <c r="P757" s="1"/>
    </row>
    <row r="758" spans="6:16">
      <c r="F758" s="1"/>
      <c r="G758" s="1"/>
      <c r="H758" s="1"/>
      <c r="N758" s="1"/>
      <c r="O758" s="1"/>
      <c r="P758" s="1"/>
    </row>
    <row r="759" spans="6:16">
      <c r="F759" s="1"/>
      <c r="G759" s="1"/>
      <c r="H759" s="1"/>
      <c r="N759" s="1"/>
      <c r="O759" s="1"/>
      <c r="P759" s="1"/>
    </row>
    <row r="760" spans="6:16">
      <c r="F760" s="1"/>
      <c r="G760" s="1"/>
      <c r="H760" s="1"/>
      <c r="N760" s="1"/>
      <c r="O760" s="1"/>
      <c r="P760" s="1"/>
    </row>
    <row r="761" spans="6:16">
      <c r="F761" s="1"/>
      <c r="G761" s="1"/>
      <c r="H761" s="1"/>
      <c r="N761" s="1"/>
      <c r="O761" s="1"/>
      <c r="P761" s="1"/>
    </row>
    <row r="762" spans="6:16">
      <c r="F762" s="1"/>
      <c r="G762" s="1"/>
      <c r="H762" s="1"/>
      <c r="N762" s="1"/>
      <c r="O762" s="1"/>
      <c r="P762" s="1"/>
    </row>
    <row r="763" spans="6:16">
      <c r="F763" s="1"/>
      <c r="G763" s="1"/>
      <c r="H763" s="1"/>
      <c r="N763" s="1"/>
      <c r="O763" s="1"/>
      <c r="P763" s="1"/>
    </row>
    <row r="764" spans="6:16">
      <c r="F764" s="1"/>
      <c r="G764" s="1"/>
      <c r="H764" s="1"/>
      <c r="N764" s="1"/>
      <c r="O764" s="1"/>
      <c r="P764" s="1"/>
    </row>
    <row r="765" spans="6:16">
      <c r="F765" s="1"/>
      <c r="G765" s="1"/>
      <c r="H765" s="1"/>
      <c r="N765" s="1"/>
      <c r="O765" s="1"/>
      <c r="P765" s="1"/>
    </row>
    <row r="766" spans="6:16">
      <c r="F766" s="1"/>
      <c r="G766" s="1"/>
      <c r="H766" s="1"/>
      <c r="N766" s="1"/>
      <c r="O766" s="1"/>
      <c r="P766" s="1"/>
    </row>
    <row r="767" spans="6:16">
      <c r="F767" s="1"/>
      <c r="G767" s="1"/>
      <c r="H767" s="1"/>
      <c r="N767" s="1"/>
      <c r="O767" s="1"/>
      <c r="P767" s="1"/>
    </row>
    <row r="768" spans="6:16">
      <c r="F768" s="1"/>
      <c r="G768" s="1"/>
      <c r="H768" s="1"/>
      <c r="N768" s="1"/>
      <c r="O768" s="1"/>
      <c r="P768" s="1"/>
    </row>
    <row r="769" spans="6:16">
      <c r="F769" s="1"/>
      <c r="G769" s="1"/>
      <c r="H769" s="1"/>
      <c r="N769" s="1"/>
      <c r="O769" s="1"/>
      <c r="P769" s="1"/>
    </row>
    <row r="770" spans="6:16">
      <c r="F770" s="1"/>
      <c r="G770" s="1"/>
      <c r="H770" s="1"/>
      <c r="N770" s="1"/>
      <c r="O770" s="1"/>
      <c r="P770" s="1"/>
    </row>
    <row r="771" spans="6:16">
      <c r="F771" s="1"/>
      <c r="G771" s="1"/>
      <c r="H771" s="1"/>
      <c r="N771" s="1"/>
      <c r="O771" s="1"/>
      <c r="P771" s="1"/>
    </row>
    <row r="772" spans="6:16">
      <c r="F772" s="1"/>
      <c r="G772" s="1"/>
      <c r="H772" s="1"/>
      <c r="N772" s="1"/>
      <c r="O772" s="1"/>
      <c r="P772" s="1"/>
    </row>
    <row r="773" spans="6:16">
      <c r="F773" s="1"/>
      <c r="G773" s="1"/>
      <c r="H773" s="1"/>
      <c r="N773" s="1"/>
      <c r="O773" s="1"/>
      <c r="P773" s="1"/>
    </row>
    <row r="774" spans="6:16">
      <c r="F774" s="1"/>
      <c r="G774" s="1"/>
      <c r="H774" s="1"/>
      <c r="N774" s="1"/>
      <c r="O774" s="1"/>
      <c r="P774" s="1"/>
    </row>
    <row r="775" spans="6:16">
      <c r="F775" s="1"/>
      <c r="G775" s="1"/>
      <c r="H775" s="1"/>
      <c r="N775" s="1"/>
      <c r="O775" s="1"/>
      <c r="P775" s="1"/>
    </row>
    <row r="776" spans="6:16">
      <c r="F776" s="1"/>
      <c r="G776" s="1"/>
      <c r="H776" s="1"/>
      <c r="N776" s="1"/>
      <c r="O776" s="1"/>
      <c r="P776" s="1"/>
    </row>
    <row r="777" spans="6:16">
      <c r="F777" s="1"/>
      <c r="G777" s="1"/>
      <c r="H777" s="1"/>
      <c r="N777" s="1"/>
      <c r="O777" s="1"/>
      <c r="P777" s="1"/>
    </row>
    <row r="778" spans="6:16">
      <c r="F778" s="1"/>
      <c r="G778" s="1"/>
      <c r="H778" s="1"/>
      <c r="N778" s="1"/>
      <c r="O778" s="1"/>
      <c r="P778" s="1"/>
    </row>
    <row r="779" spans="6:16">
      <c r="F779" s="1"/>
      <c r="G779" s="1"/>
      <c r="H779" s="1"/>
      <c r="N779" s="1"/>
      <c r="O779" s="1"/>
      <c r="P779" s="1"/>
    </row>
    <row r="780" spans="6:16">
      <c r="F780" s="1"/>
      <c r="G780" s="1"/>
      <c r="H780" s="1"/>
      <c r="N780" s="1"/>
      <c r="O780" s="1"/>
      <c r="P780" s="1"/>
    </row>
    <row r="781" spans="6:16">
      <c r="F781" s="1"/>
      <c r="G781" s="1"/>
      <c r="H781" s="1"/>
      <c r="N781" s="1"/>
      <c r="O781" s="1"/>
      <c r="P781" s="1"/>
    </row>
    <row r="782" spans="6:16">
      <c r="F782" s="1"/>
      <c r="G782" s="1"/>
      <c r="H782" s="1"/>
      <c r="N782" s="1"/>
      <c r="O782" s="1"/>
      <c r="P782" s="1"/>
    </row>
    <row r="783" spans="6:16">
      <c r="F783" s="1"/>
      <c r="G783" s="1"/>
      <c r="H783" s="1"/>
      <c r="N783" s="1"/>
      <c r="O783" s="1"/>
      <c r="P783" s="1"/>
    </row>
    <row r="784" spans="6:16">
      <c r="F784" s="1"/>
      <c r="G784" s="1"/>
      <c r="H784" s="1"/>
      <c r="N784" s="1"/>
      <c r="O784" s="1"/>
      <c r="P784" s="1"/>
    </row>
    <row r="785" spans="6:16">
      <c r="F785" s="1"/>
      <c r="G785" s="1"/>
      <c r="H785" s="1"/>
      <c r="N785" s="1"/>
      <c r="O785" s="1"/>
      <c r="P785" s="1"/>
    </row>
    <row r="786" spans="6:16">
      <c r="F786" s="1"/>
      <c r="G786" s="1"/>
      <c r="H786" s="1"/>
      <c r="N786" s="1"/>
      <c r="O786" s="1"/>
      <c r="P786" s="1"/>
    </row>
    <row r="787" spans="6:16">
      <c r="F787" s="1"/>
      <c r="G787" s="1"/>
      <c r="H787" s="1"/>
      <c r="N787" s="1"/>
      <c r="O787" s="1"/>
      <c r="P787" s="1"/>
    </row>
    <row r="788" spans="6:16">
      <c r="F788" s="1"/>
      <c r="G788" s="1"/>
      <c r="H788" s="1"/>
      <c r="N788" s="1"/>
      <c r="O788" s="1"/>
      <c r="P788" s="1"/>
    </row>
    <row r="789" spans="6:16">
      <c r="F789" s="1"/>
      <c r="G789" s="1"/>
      <c r="H789" s="1"/>
      <c r="N789" s="1"/>
      <c r="O789" s="1"/>
      <c r="P789" s="1"/>
    </row>
    <row r="790" spans="6:16">
      <c r="F790" s="1"/>
      <c r="G790" s="1"/>
      <c r="H790" s="1"/>
      <c r="N790" s="1"/>
      <c r="O790" s="1"/>
      <c r="P790" s="1"/>
    </row>
    <row r="791" spans="6:16">
      <c r="F791" s="1"/>
      <c r="G791" s="1"/>
      <c r="H791" s="1"/>
      <c r="N791" s="1"/>
      <c r="O791" s="1"/>
      <c r="P791" s="1"/>
    </row>
    <row r="792" spans="6:16">
      <c r="F792" s="1"/>
      <c r="G792" s="1"/>
      <c r="H792" s="1"/>
      <c r="N792" s="1"/>
      <c r="O792" s="1"/>
      <c r="P792" s="1"/>
    </row>
    <row r="793" spans="6:16">
      <c r="F793" s="1"/>
      <c r="G793" s="1"/>
      <c r="H793" s="1"/>
      <c r="N793" s="1"/>
      <c r="O793" s="1"/>
      <c r="P793" s="1"/>
    </row>
    <row r="794" spans="6:16">
      <c r="F794" s="1"/>
      <c r="G794" s="1"/>
      <c r="H794" s="1"/>
      <c r="N794" s="1"/>
      <c r="O794" s="1"/>
      <c r="P794" s="1"/>
    </row>
    <row r="795" spans="6:16">
      <c r="F795" s="1"/>
      <c r="G795" s="1"/>
      <c r="H795" s="1"/>
      <c r="N795" s="1"/>
      <c r="O795" s="1"/>
      <c r="P795" s="1"/>
    </row>
    <row r="796" spans="6:16">
      <c r="F796" s="1"/>
      <c r="G796" s="1"/>
      <c r="H796" s="1"/>
      <c r="N796" s="1"/>
      <c r="O796" s="1"/>
      <c r="P796" s="1"/>
    </row>
    <row r="797" spans="6:16">
      <c r="F797" s="1"/>
      <c r="G797" s="1"/>
      <c r="H797" s="1"/>
      <c r="N797" s="1"/>
      <c r="O797" s="1"/>
      <c r="P797" s="1"/>
    </row>
    <row r="798" spans="6:16">
      <c r="F798" s="1"/>
      <c r="G798" s="1"/>
      <c r="H798" s="1"/>
      <c r="N798" s="1"/>
      <c r="O798" s="1"/>
      <c r="P798" s="1"/>
    </row>
    <row r="799" spans="6:16">
      <c r="F799" s="1"/>
      <c r="G799" s="1"/>
      <c r="H799" s="1"/>
      <c r="N799" s="1"/>
      <c r="O799" s="1"/>
      <c r="P799" s="1"/>
    </row>
    <row r="800" spans="6:16">
      <c r="F800" s="1"/>
      <c r="G800" s="1"/>
      <c r="H800" s="1"/>
      <c r="N800" s="1"/>
      <c r="O800" s="1"/>
      <c r="P800" s="1"/>
    </row>
    <row r="801" spans="6:16">
      <c r="F801" s="1"/>
      <c r="G801" s="1"/>
      <c r="H801" s="1"/>
      <c r="N801" s="1"/>
      <c r="O801" s="1"/>
      <c r="P801" s="1"/>
    </row>
    <row r="802" spans="6:16">
      <c r="F802" s="1"/>
      <c r="G802" s="1"/>
      <c r="H802" s="1"/>
      <c r="N802" s="1"/>
      <c r="O802" s="1"/>
      <c r="P802" s="1"/>
    </row>
    <row r="803" spans="6:16">
      <c r="F803" s="1"/>
      <c r="G803" s="1"/>
      <c r="H803" s="1"/>
      <c r="N803" s="1"/>
      <c r="O803" s="1"/>
      <c r="P803" s="1"/>
    </row>
    <row r="804" spans="6:16">
      <c r="F804" s="1"/>
      <c r="G804" s="1"/>
      <c r="H804" s="1"/>
      <c r="N804" s="1"/>
      <c r="O804" s="1"/>
      <c r="P804" s="1"/>
    </row>
    <row r="805" spans="6:16">
      <c r="F805" s="1"/>
      <c r="G805" s="1"/>
      <c r="H805" s="1"/>
      <c r="N805" s="1"/>
      <c r="O805" s="1"/>
      <c r="P805" s="1"/>
    </row>
    <row r="806" spans="6:16">
      <c r="F806" s="1"/>
      <c r="G806" s="1"/>
      <c r="H806" s="1"/>
      <c r="N806" s="1"/>
      <c r="O806" s="1"/>
      <c r="P806" s="1"/>
    </row>
    <row r="807" spans="6:16">
      <c r="F807" s="1"/>
      <c r="G807" s="1"/>
      <c r="H807" s="1"/>
      <c r="N807" s="1"/>
      <c r="O807" s="1"/>
      <c r="P807" s="1"/>
    </row>
    <row r="808" spans="6:16">
      <c r="F808" s="1"/>
      <c r="G808" s="1"/>
      <c r="H808" s="1"/>
      <c r="N808" s="1"/>
      <c r="O808" s="1"/>
      <c r="P808" s="1"/>
    </row>
    <row r="809" spans="6:16">
      <c r="F809" s="1"/>
      <c r="G809" s="1"/>
      <c r="H809" s="1"/>
      <c r="N809" s="1"/>
      <c r="O809" s="1"/>
      <c r="P809" s="1"/>
    </row>
    <row r="810" spans="6:16">
      <c r="F810" s="1"/>
      <c r="G810" s="1"/>
      <c r="H810" s="1"/>
      <c r="N810" s="1"/>
      <c r="O810" s="1"/>
      <c r="P810" s="1"/>
    </row>
    <row r="811" spans="6:16">
      <c r="F811" s="1"/>
      <c r="G811" s="1"/>
      <c r="H811" s="1"/>
      <c r="N811" s="1"/>
      <c r="O811" s="1"/>
      <c r="P811" s="1"/>
    </row>
    <row r="812" spans="6:16">
      <c r="F812" s="1"/>
      <c r="G812" s="1"/>
      <c r="H812" s="1"/>
      <c r="N812" s="1"/>
      <c r="O812" s="1"/>
      <c r="P812" s="1"/>
    </row>
    <row r="813" spans="6:16">
      <c r="F813" s="1"/>
      <c r="G813" s="1"/>
      <c r="H813" s="1"/>
      <c r="N813" s="1"/>
      <c r="O813" s="1"/>
      <c r="P813" s="1"/>
    </row>
    <row r="814" spans="6:16">
      <c r="F814" s="1"/>
      <c r="G814" s="1"/>
      <c r="H814" s="1"/>
      <c r="N814" s="1"/>
      <c r="O814" s="1"/>
      <c r="P814" s="1"/>
    </row>
    <row r="815" spans="6:16">
      <c r="F815" s="1"/>
      <c r="G815" s="1"/>
      <c r="H815" s="1"/>
      <c r="N815" s="1"/>
      <c r="O815" s="1"/>
      <c r="P815" s="1"/>
    </row>
    <row r="816" spans="6:16">
      <c r="F816" s="1"/>
      <c r="G816" s="1"/>
      <c r="H816" s="1"/>
      <c r="N816" s="1"/>
      <c r="O816" s="1"/>
      <c r="P816" s="1"/>
    </row>
    <row r="817" spans="6:16">
      <c r="F817" s="1"/>
      <c r="G817" s="1"/>
      <c r="H817" s="1"/>
      <c r="N817" s="1"/>
      <c r="O817" s="1"/>
      <c r="P817" s="1"/>
    </row>
    <row r="818" spans="6:16">
      <c r="F818" s="1"/>
      <c r="G818" s="1"/>
      <c r="H818" s="1"/>
      <c r="N818" s="1"/>
      <c r="O818" s="1"/>
      <c r="P818" s="1"/>
    </row>
    <row r="819" spans="6:16">
      <c r="F819" s="1"/>
      <c r="G819" s="1"/>
      <c r="H819" s="1"/>
      <c r="N819" s="1"/>
      <c r="O819" s="1"/>
      <c r="P819" s="1"/>
    </row>
    <row r="820" spans="6:16">
      <c r="F820" s="1"/>
      <c r="G820" s="1"/>
      <c r="H820" s="1"/>
      <c r="N820" s="1"/>
      <c r="O820" s="1"/>
      <c r="P820" s="1"/>
    </row>
    <row r="821" spans="6:16">
      <c r="F821" s="1"/>
      <c r="G821" s="1"/>
      <c r="H821" s="1"/>
      <c r="N821" s="1"/>
      <c r="O821" s="1"/>
      <c r="P821" s="1"/>
    </row>
    <row r="822" spans="6:16">
      <c r="F822" s="1"/>
      <c r="G822" s="1"/>
      <c r="H822" s="1"/>
      <c r="N822" s="1"/>
      <c r="O822" s="1"/>
      <c r="P822" s="1"/>
    </row>
    <row r="823" spans="6:16">
      <c r="F823" s="1"/>
      <c r="G823" s="1"/>
      <c r="H823" s="1"/>
      <c r="N823" s="1"/>
      <c r="O823" s="1"/>
      <c r="P823" s="1"/>
    </row>
    <row r="824" spans="6:16">
      <c r="F824" s="1"/>
      <c r="G824" s="1"/>
      <c r="H824" s="1"/>
      <c r="N824" s="1"/>
      <c r="O824" s="1"/>
      <c r="P824" s="1"/>
    </row>
    <row r="825" spans="6:16">
      <c r="F825" s="1"/>
      <c r="G825" s="1"/>
      <c r="H825" s="1"/>
      <c r="N825" s="1"/>
      <c r="O825" s="1"/>
      <c r="P825" s="1"/>
    </row>
    <row r="826" spans="6:16">
      <c r="F826" s="1"/>
      <c r="G826" s="1"/>
      <c r="H826" s="1"/>
      <c r="N826" s="1"/>
      <c r="O826" s="1"/>
      <c r="P826" s="1"/>
    </row>
    <row r="827" spans="6:16">
      <c r="F827" s="1"/>
      <c r="G827" s="1"/>
      <c r="H827" s="1"/>
      <c r="N827" s="1"/>
      <c r="O827" s="1"/>
      <c r="P827" s="1"/>
    </row>
    <row r="828" spans="6:16">
      <c r="F828" s="1"/>
      <c r="G828" s="1"/>
      <c r="H828" s="1"/>
      <c r="N828" s="1"/>
      <c r="O828" s="1"/>
      <c r="P828" s="1"/>
    </row>
    <row r="829" spans="6:16">
      <c r="F829" s="1"/>
      <c r="G829" s="1"/>
      <c r="H829" s="1"/>
      <c r="N829" s="1"/>
      <c r="O829" s="1"/>
      <c r="P829" s="1"/>
    </row>
    <row r="830" spans="6:16">
      <c r="F830" s="1"/>
      <c r="G830" s="1"/>
      <c r="H830" s="1"/>
      <c r="N830" s="1"/>
      <c r="O830" s="1"/>
      <c r="P830" s="1"/>
    </row>
    <row r="831" spans="6:16">
      <c r="F831" s="1"/>
      <c r="G831" s="1"/>
      <c r="H831" s="1"/>
      <c r="N831" s="1"/>
      <c r="O831" s="1"/>
      <c r="P831" s="1"/>
    </row>
    <row r="832" spans="6:16">
      <c r="F832" s="1"/>
      <c r="G832" s="1"/>
      <c r="H832" s="1"/>
      <c r="N832" s="1"/>
      <c r="O832" s="1"/>
      <c r="P832" s="1"/>
    </row>
    <row r="833" spans="6:16">
      <c r="F833" s="1"/>
      <c r="G833" s="1"/>
      <c r="H833" s="1"/>
      <c r="N833" s="1"/>
      <c r="O833" s="1"/>
      <c r="P833" s="1"/>
    </row>
    <row r="834" spans="6:16">
      <c r="F834" s="1"/>
      <c r="G834" s="1"/>
      <c r="H834" s="1"/>
      <c r="N834" s="1"/>
      <c r="O834" s="1"/>
      <c r="P834" s="1"/>
    </row>
    <row r="835" spans="6:16">
      <c r="F835" s="1"/>
      <c r="G835" s="1"/>
      <c r="H835" s="1"/>
      <c r="N835" s="1"/>
      <c r="O835" s="1"/>
      <c r="P835" s="1"/>
    </row>
    <row r="836" spans="6:16">
      <c r="F836" s="1"/>
      <c r="G836" s="1"/>
      <c r="H836" s="1"/>
      <c r="N836" s="1"/>
      <c r="O836" s="1"/>
      <c r="P836" s="1"/>
    </row>
    <row r="837" spans="6:16">
      <c r="F837" s="1"/>
      <c r="G837" s="1"/>
      <c r="H837" s="1"/>
      <c r="N837" s="1"/>
      <c r="O837" s="1"/>
      <c r="P837" s="1"/>
    </row>
    <row r="838" spans="6:16">
      <c r="F838" s="1"/>
      <c r="G838" s="1"/>
      <c r="H838" s="1"/>
      <c r="N838" s="1"/>
      <c r="O838" s="1"/>
      <c r="P838" s="1"/>
    </row>
    <row r="839" spans="6:16">
      <c r="F839" s="1"/>
      <c r="G839" s="1"/>
      <c r="H839" s="1"/>
      <c r="N839" s="1"/>
      <c r="O839" s="1"/>
      <c r="P839" s="1"/>
    </row>
    <row r="840" spans="6:16">
      <c r="F840" s="1"/>
      <c r="G840" s="1"/>
      <c r="H840" s="1"/>
      <c r="N840" s="1"/>
      <c r="O840" s="1"/>
      <c r="P840" s="1"/>
    </row>
    <row r="841" spans="6:16">
      <c r="F841" s="1"/>
      <c r="G841" s="1"/>
      <c r="H841" s="1"/>
      <c r="N841" s="1"/>
      <c r="O841" s="1"/>
      <c r="P841" s="1"/>
    </row>
    <row r="842" spans="6:16">
      <c r="F842" s="1"/>
      <c r="G842" s="1"/>
      <c r="H842" s="1"/>
      <c r="N842" s="1"/>
      <c r="O842" s="1"/>
      <c r="P842" s="1"/>
    </row>
    <row r="843" spans="6:16">
      <c r="F843" s="1"/>
      <c r="G843" s="1"/>
      <c r="H843" s="1"/>
      <c r="N843" s="1"/>
      <c r="O843" s="1"/>
      <c r="P843" s="1"/>
    </row>
    <row r="844" spans="6:16">
      <c r="F844" s="1"/>
      <c r="G844" s="1"/>
      <c r="H844" s="1"/>
      <c r="N844" s="1"/>
      <c r="O844" s="1"/>
      <c r="P844" s="1"/>
    </row>
    <row r="845" spans="6:16">
      <c r="F845" s="1"/>
      <c r="G845" s="1"/>
      <c r="H845" s="1"/>
      <c r="N845" s="1"/>
      <c r="O845" s="1"/>
      <c r="P845" s="1"/>
    </row>
    <row r="846" spans="6:16">
      <c r="F846" s="1"/>
      <c r="G846" s="1"/>
      <c r="H846" s="1"/>
      <c r="N846" s="1"/>
      <c r="O846" s="1"/>
      <c r="P846" s="1"/>
    </row>
    <row r="847" spans="6:16">
      <c r="F847" s="1"/>
      <c r="G847" s="1"/>
      <c r="H847" s="1"/>
      <c r="N847" s="1"/>
      <c r="O847" s="1"/>
      <c r="P847" s="1"/>
    </row>
    <row r="848" spans="6:16">
      <c r="F848" s="1"/>
      <c r="G848" s="1"/>
      <c r="H848" s="1"/>
      <c r="N848" s="1"/>
      <c r="O848" s="1"/>
      <c r="P848" s="1"/>
    </row>
    <row r="849" spans="6:16">
      <c r="F849" s="1"/>
      <c r="G849" s="1"/>
      <c r="H849" s="1"/>
      <c r="N849" s="1"/>
      <c r="O849" s="1"/>
      <c r="P849" s="1"/>
    </row>
    <row r="851" spans="6:16">
      <c r="F851" s="1"/>
      <c r="G851" s="1"/>
      <c r="H851" s="1"/>
      <c r="N851" s="1"/>
      <c r="O851" s="1"/>
      <c r="P85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3050 IDIZ</vt:lpstr>
      <vt:lpstr>Sheet1</vt:lpstr>
      <vt:lpstr>Sheet2</vt:lpstr>
      <vt:lpstr>08008 IZV</vt:lpstr>
      <vt:lpstr>08008 AKT+IZV</vt:lpstr>
    </vt:vector>
  </TitlesOfParts>
  <Company>MZO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</dc:creator>
  <cp:lastModifiedBy>HELENA</cp:lastModifiedBy>
  <cp:lastPrinted>2023-12-04T10:17:32Z</cp:lastPrinted>
  <dcterms:created xsi:type="dcterms:W3CDTF">2022-10-28T21:38:41Z</dcterms:created>
  <dcterms:modified xsi:type="dcterms:W3CDTF">2024-12-02T14:24:34Z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11.  FINANCIJSKI PLANOVI PRORAČUNSKIH KORISNIKA 3. RAZINE_usvojeno Hrvatski sabor.xlsx</vt:lpwstr>
  </property>
</Properties>
</file>